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dc326da0903f4db/01 - Clients/IAPB/04 - Website content and images/IAPB member logos (high res)/"/>
    </mc:Choice>
  </mc:AlternateContent>
  <xr:revisionPtr revIDLastSave="134" documentId="8_{7D7A1926-56CA-42D9-8310-027BAFC9A621}" xr6:coauthVersionLast="45" xr6:coauthVersionMax="45" xr10:uidLastSave="{17C598F5-0B16-4AFD-8063-EEE4CD99584C}"/>
  <bookViews>
    <workbookView xWindow="-120" yWindow="-120" windowWidth="29040" windowHeight="15840" xr2:uid="{00000000-000D-0000-FFFF-FFFF00000000}"/>
  </bookViews>
  <sheets>
    <sheet name="Sheet1" sheetId="2" r:id="rId1"/>
  </sheets>
  <definedNames>
    <definedName name="_xlnm._FilterDatabase" localSheetId="0" hidden="1">Sheet1!$A$1:$V$153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5" i="2" l="1"/>
  <c r="B111" i="2" l="1"/>
  <c r="E110" i="2"/>
  <c r="B95" i="2"/>
  <c r="B91" i="2"/>
  <c r="B89" i="2"/>
  <c r="B87" i="2"/>
  <c r="B83" i="2"/>
  <c r="B78" i="2"/>
  <c r="B63" i="2"/>
  <c r="B53" i="2"/>
  <c r="B49" i="2"/>
  <c r="B18" i="2" l="1"/>
  <c r="B15" i="2"/>
  <c r="B14" i="2"/>
  <c r="B9" i="2" l="1"/>
  <c r="B7" i="2"/>
  <c r="E153" i="2"/>
  <c r="B153" i="2"/>
  <c r="D153" i="2"/>
  <c r="C153" i="2"/>
  <c r="E152" i="2"/>
  <c r="B152" i="2"/>
  <c r="D152" i="2"/>
  <c r="C152" i="2"/>
  <c r="E151" i="2"/>
  <c r="B151" i="2"/>
  <c r="D151" i="2"/>
  <c r="C151" i="2"/>
  <c r="E150" i="2"/>
  <c r="B150" i="2"/>
  <c r="D150" i="2"/>
  <c r="C150" i="2"/>
  <c r="E149" i="2"/>
  <c r="B149" i="2"/>
  <c r="D149" i="2"/>
  <c r="C149" i="2"/>
  <c r="E148" i="2"/>
  <c r="B148" i="2"/>
  <c r="D148" i="2"/>
  <c r="C148" i="2"/>
  <c r="E147" i="2"/>
  <c r="B147" i="2"/>
  <c r="D147" i="2"/>
  <c r="C147" i="2"/>
  <c r="E146" i="2"/>
  <c r="B146" i="2"/>
  <c r="D146" i="2"/>
  <c r="C146" i="2"/>
  <c r="E145" i="2"/>
  <c r="B145" i="2"/>
  <c r="D145" i="2"/>
  <c r="C145" i="2"/>
  <c r="E144" i="2"/>
  <c r="B144" i="2"/>
  <c r="D144" i="2"/>
  <c r="C144" i="2"/>
  <c r="E143" i="2"/>
  <c r="B143" i="2"/>
  <c r="D143" i="2"/>
  <c r="C143" i="2"/>
  <c r="E142" i="2"/>
  <c r="B142" i="2"/>
  <c r="D142" i="2"/>
  <c r="C142" i="2"/>
  <c r="E141" i="2"/>
  <c r="B141" i="2"/>
  <c r="D141" i="2"/>
  <c r="C141" i="2"/>
  <c r="E140" i="2"/>
  <c r="B140" i="2"/>
  <c r="D140" i="2"/>
  <c r="C140" i="2"/>
  <c r="E139" i="2"/>
  <c r="B139" i="2"/>
  <c r="D139" i="2"/>
  <c r="C139" i="2"/>
  <c r="E138" i="2"/>
  <c r="B138" i="2"/>
  <c r="D138" i="2"/>
  <c r="C138" i="2"/>
  <c r="E137" i="2"/>
  <c r="B137" i="2"/>
  <c r="D137" i="2"/>
  <c r="C137" i="2"/>
  <c r="E136" i="2"/>
  <c r="B136" i="2"/>
  <c r="D136" i="2"/>
  <c r="C136" i="2"/>
  <c r="E135" i="2"/>
  <c r="B135" i="2"/>
  <c r="D135" i="2"/>
  <c r="C135" i="2"/>
  <c r="E134" i="2"/>
  <c r="B134" i="2"/>
  <c r="D134" i="2"/>
  <c r="C134" i="2"/>
  <c r="E133" i="2"/>
  <c r="B133" i="2"/>
  <c r="D133" i="2"/>
  <c r="C133" i="2"/>
  <c r="E132" i="2"/>
  <c r="B132" i="2"/>
  <c r="D132" i="2"/>
  <c r="C132" i="2"/>
  <c r="E131" i="2"/>
  <c r="B131" i="2"/>
  <c r="D131" i="2"/>
  <c r="C131" i="2"/>
  <c r="E130" i="2"/>
  <c r="B130" i="2"/>
  <c r="D130" i="2"/>
  <c r="C130" i="2"/>
  <c r="E129" i="2"/>
  <c r="B129" i="2"/>
  <c r="D129" i="2"/>
  <c r="C129" i="2"/>
  <c r="E128" i="2"/>
  <c r="B128" i="2"/>
  <c r="D128" i="2"/>
  <c r="C128" i="2"/>
  <c r="E127" i="2"/>
  <c r="B127" i="2"/>
  <c r="D127" i="2"/>
  <c r="C127" i="2"/>
  <c r="E126" i="2"/>
  <c r="B126" i="2"/>
  <c r="D126" i="2"/>
  <c r="C126" i="2"/>
  <c r="E125" i="2"/>
  <c r="D125" i="2"/>
  <c r="C125" i="2"/>
  <c r="E124" i="2"/>
  <c r="B124" i="2"/>
  <c r="D124" i="2"/>
  <c r="C124" i="2"/>
  <c r="E123" i="2"/>
  <c r="B123" i="2"/>
  <c r="D123" i="2"/>
  <c r="C123" i="2"/>
  <c r="E122" i="2"/>
  <c r="B122" i="2"/>
  <c r="D122" i="2"/>
  <c r="C122" i="2"/>
  <c r="E121" i="2"/>
  <c r="B121" i="2"/>
  <c r="D121" i="2"/>
  <c r="C121" i="2"/>
  <c r="E120" i="2"/>
  <c r="B120" i="2"/>
  <c r="D120" i="2"/>
  <c r="C120" i="2"/>
  <c r="E119" i="2"/>
  <c r="B119" i="2"/>
  <c r="D119" i="2"/>
  <c r="C119" i="2"/>
  <c r="E118" i="2"/>
  <c r="B118" i="2"/>
  <c r="D118" i="2"/>
  <c r="C118" i="2"/>
  <c r="E117" i="2"/>
  <c r="B117" i="2"/>
  <c r="D117" i="2"/>
  <c r="C117" i="2"/>
  <c r="E116" i="2"/>
  <c r="B116" i="2"/>
  <c r="D116" i="2"/>
  <c r="C116" i="2"/>
  <c r="E115" i="2"/>
  <c r="B115" i="2"/>
  <c r="D115" i="2"/>
  <c r="C115" i="2"/>
  <c r="E114" i="2"/>
  <c r="B114" i="2"/>
  <c r="D114" i="2"/>
  <c r="C114" i="2"/>
  <c r="E113" i="2"/>
  <c r="B113" i="2"/>
  <c r="D113" i="2"/>
  <c r="C113" i="2"/>
  <c r="E112" i="2"/>
  <c r="B112" i="2"/>
  <c r="D112" i="2"/>
  <c r="C112" i="2"/>
  <c r="E111" i="2"/>
  <c r="D111" i="2"/>
  <c r="C111" i="2"/>
  <c r="B110" i="2"/>
  <c r="D110" i="2"/>
  <c r="C110" i="2"/>
  <c r="E109" i="2"/>
  <c r="B109" i="2"/>
  <c r="D109" i="2"/>
  <c r="C109" i="2"/>
  <c r="E108" i="2"/>
  <c r="B108" i="2"/>
  <c r="D108" i="2"/>
  <c r="C108" i="2"/>
  <c r="E107" i="2"/>
  <c r="B107" i="2"/>
  <c r="D107" i="2"/>
  <c r="C107" i="2"/>
  <c r="E106" i="2"/>
  <c r="B106" i="2"/>
  <c r="D106" i="2"/>
  <c r="C106" i="2"/>
  <c r="E105" i="2"/>
  <c r="B105" i="2"/>
  <c r="D105" i="2"/>
  <c r="C105" i="2"/>
  <c r="E104" i="2"/>
  <c r="B104" i="2"/>
  <c r="D104" i="2"/>
  <c r="C104" i="2"/>
  <c r="E103" i="2"/>
  <c r="B103" i="2"/>
  <c r="D103" i="2"/>
  <c r="C103" i="2"/>
  <c r="E102" i="2"/>
  <c r="B102" i="2"/>
  <c r="D102" i="2"/>
  <c r="C102" i="2"/>
  <c r="E101" i="2"/>
  <c r="B101" i="2"/>
  <c r="D101" i="2"/>
  <c r="C101" i="2"/>
  <c r="E100" i="2"/>
  <c r="B100" i="2"/>
  <c r="D100" i="2"/>
  <c r="C100" i="2"/>
  <c r="E99" i="2"/>
  <c r="B99" i="2"/>
  <c r="D99" i="2"/>
  <c r="C99" i="2"/>
  <c r="E98" i="2"/>
  <c r="B98" i="2"/>
  <c r="D98" i="2"/>
  <c r="C98" i="2"/>
  <c r="E97" i="2"/>
  <c r="B97" i="2"/>
  <c r="D97" i="2"/>
  <c r="C97" i="2"/>
  <c r="E96" i="2"/>
  <c r="B96" i="2"/>
  <c r="D96" i="2"/>
  <c r="C96" i="2"/>
  <c r="E95" i="2"/>
  <c r="D95" i="2"/>
  <c r="C95" i="2"/>
  <c r="E94" i="2"/>
  <c r="B94" i="2"/>
  <c r="D94" i="2"/>
  <c r="C94" i="2"/>
  <c r="E93" i="2"/>
  <c r="B93" i="2"/>
  <c r="D93" i="2"/>
  <c r="C93" i="2"/>
  <c r="E92" i="2"/>
  <c r="B92" i="2"/>
  <c r="D92" i="2"/>
  <c r="C92" i="2"/>
  <c r="E91" i="2"/>
  <c r="D91" i="2"/>
  <c r="C91" i="2"/>
  <c r="E90" i="2"/>
  <c r="B90" i="2"/>
  <c r="D90" i="2"/>
  <c r="C90" i="2"/>
  <c r="E89" i="2"/>
  <c r="D89" i="2"/>
  <c r="C89" i="2"/>
  <c r="E88" i="2"/>
  <c r="B88" i="2"/>
  <c r="D88" i="2"/>
  <c r="C88" i="2"/>
  <c r="E87" i="2"/>
  <c r="D87" i="2"/>
  <c r="C87" i="2"/>
  <c r="E86" i="2"/>
  <c r="B86" i="2"/>
  <c r="D86" i="2"/>
  <c r="C86" i="2"/>
  <c r="E85" i="2"/>
  <c r="B85" i="2"/>
  <c r="D85" i="2"/>
  <c r="C85" i="2"/>
  <c r="E84" i="2"/>
  <c r="B84" i="2"/>
  <c r="D84" i="2"/>
  <c r="C84" i="2"/>
  <c r="E83" i="2"/>
  <c r="D83" i="2"/>
  <c r="C83" i="2"/>
  <c r="E82" i="2"/>
  <c r="B82" i="2"/>
  <c r="D82" i="2"/>
  <c r="C82" i="2"/>
  <c r="E81" i="2"/>
  <c r="B81" i="2"/>
  <c r="D81" i="2"/>
  <c r="C81" i="2"/>
  <c r="E80" i="2"/>
  <c r="B80" i="2"/>
  <c r="D80" i="2"/>
  <c r="C80" i="2"/>
  <c r="E79" i="2"/>
  <c r="B79" i="2"/>
  <c r="D79" i="2"/>
  <c r="C79" i="2"/>
  <c r="E78" i="2"/>
  <c r="D78" i="2"/>
  <c r="C78" i="2"/>
  <c r="E77" i="2"/>
  <c r="B77" i="2"/>
  <c r="D77" i="2"/>
  <c r="C77" i="2"/>
  <c r="E76" i="2"/>
  <c r="B76" i="2"/>
  <c r="D76" i="2"/>
  <c r="C76" i="2"/>
  <c r="E75" i="2"/>
  <c r="B75" i="2"/>
  <c r="D75" i="2"/>
  <c r="C75" i="2"/>
  <c r="E74" i="2"/>
  <c r="B74" i="2"/>
  <c r="D74" i="2"/>
  <c r="C74" i="2"/>
  <c r="E73" i="2"/>
  <c r="B73" i="2"/>
  <c r="D73" i="2"/>
  <c r="C73" i="2"/>
  <c r="E72" i="2"/>
  <c r="B72" i="2"/>
  <c r="D72" i="2"/>
  <c r="C72" i="2"/>
  <c r="E71" i="2"/>
  <c r="B71" i="2"/>
  <c r="D71" i="2"/>
  <c r="C71" i="2"/>
  <c r="E70" i="2"/>
  <c r="B70" i="2"/>
  <c r="D70" i="2"/>
  <c r="C70" i="2"/>
  <c r="E69" i="2"/>
  <c r="B69" i="2"/>
  <c r="D69" i="2"/>
  <c r="C69" i="2"/>
  <c r="E68" i="2"/>
  <c r="B68" i="2"/>
  <c r="D68" i="2"/>
  <c r="C68" i="2"/>
  <c r="E67" i="2"/>
  <c r="B67" i="2"/>
  <c r="D67" i="2"/>
  <c r="C67" i="2"/>
  <c r="E66" i="2"/>
  <c r="B66" i="2"/>
  <c r="D66" i="2"/>
  <c r="C66" i="2"/>
  <c r="E65" i="2"/>
  <c r="B65" i="2"/>
  <c r="D65" i="2"/>
  <c r="C65" i="2"/>
  <c r="E64" i="2"/>
  <c r="B64" i="2"/>
  <c r="D64" i="2"/>
  <c r="C64" i="2"/>
  <c r="E63" i="2"/>
  <c r="D63" i="2"/>
  <c r="C63" i="2"/>
  <c r="E62" i="2"/>
  <c r="B62" i="2"/>
  <c r="D62" i="2"/>
  <c r="C62" i="2"/>
  <c r="E61" i="2"/>
  <c r="B61" i="2"/>
  <c r="D61" i="2"/>
  <c r="C61" i="2"/>
  <c r="E60" i="2"/>
  <c r="B60" i="2"/>
  <c r="D60" i="2"/>
  <c r="C60" i="2"/>
  <c r="E59" i="2"/>
  <c r="B59" i="2"/>
  <c r="D59" i="2"/>
  <c r="C59" i="2"/>
  <c r="E58" i="2"/>
  <c r="B58" i="2"/>
  <c r="D58" i="2"/>
  <c r="C58" i="2"/>
  <c r="E57" i="2"/>
  <c r="B57" i="2"/>
  <c r="D57" i="2"/>
  <c r="C57" i="2"/>
  <c r="E56" i="2"/>
  <c r="B56" i="2"/>
  <c r="D56" i="2"/>
  <c r="C56" i="2"/>
  <c r="E55" i="2"/>
  <c r="B55" i="2"/>
  <c r="D55" i="2"/>
  <c r="C55" i="2"/>
  <c r="E54" i="2"/>
  <c r="B54" i="2"/>
  <c r="D54" i="2"/>
  <c r="C54" i="2"/>
  <c r="E53" i="2"/>
  <c r="D53" i="2"/>
  <c r="C53" i="2"/>
  <c r="E52" i="2"/>
  <c r="B52" i="2"/>
  <c r="D52" i="2"/>
  <c r="C52" i="2"/>
  <c r="E51" i="2"/>
  <c r="B51" i="2"/>
  <c r="D51" i="2"/>
  <c r="C51" i="2"/>
  <c r="E50" i="2"/>
  <c r="B50" i="2"/>
  <c r="D50" i="2"/>
  <c r="C50" i="2"/>
  <c r="E49" i="2"/>
  <c r="D49" i="2"/>
  <c r="C49" i="2"/>
  <c r="E48" i="2"/>
  <c r="B48" i="2"/>
  <c r="D48" i="2"/>
  <c r="C48" i="2"/>
  <c r="E47" i="2"/>
  <c r="B47" i="2"/>
  <c r="D47" i="2"/>
  <c r="C47" i="2"/>
  <c r="E46" i="2"/>
  <c r="B46" i="2"/>
  <c r="D46" i="2"/>
  <c r="C46" i="2"/>
  <c r="E45" i="2"/>
  <c r="B45" i="2"/>
  <c r="D45" i="2"/>
  <c r="C45" i="2"/>
  <c r="E44" i="2"/>
  <c r="B44" i="2"/>
  <c r="D44" i="2"/>
  <c r="C44" i="2"/>
  <c r="E43" i="2"/>
  <c r="B43" i="2"/>
  <c r="D43" i="2"/>
  <c r="C43" i="2"/>
  <c r="E42" i="2"/>
  <c r="B42" i="2"/>
  <c r="D42" i="2"/>
  <c r="C42" i="2"/>
  <c r="E41" i="2"/>
  <c r="B41" i="2"/>
  <c r="D41" i="2"/>
  <c r="C41" i="2"/>
  <c r="E40" i="2"/>
  <c r="B40" i="2"/>
  <c r="D40" i="2"/>
  <c r="C40" i="2"/>
  <c r="E39" i="2"/>
  <c r="B39" i="2"/>
  <c r="D39" i="2"/>
  <c r="C39" i="2"/>
  <c r="E38" i="2"/>
  <c r="B38" i="2"/>
  <c r="D38" i="2"/>
  <c r="C38" i="2"/>
  <c r="E37" i="2"/>
  <c r="B37" i="2"/>
  <c r="D37" i="2"/>
  <c r="C37" i="2"/>
  <c r="E36" i="2"/>
  <c r="B36" i="2"/>
  <c r="D36" i="2"/>
  <c r="C36" i="2"/>
  <c r="E35" i="2"/>
  <c r="B35" i="2"/>
  <c r="D35" i="2"/>
  <c r="C35" i="2"/>
  <c r="E34" i="2"/>
  <c r="B34" i="2"/>
  <c r="D34" i="2"/>
  <c r="C34" i="2"/>
  <c r="E33" i="2"/>
  <c r="B33" i="2"/>
  <c r="D33" i="2"/>
  <c r="C33" i="2"/>
  <c r="E32" i="2"/>
  <c r="B32" i="2"/>
  <c r="D32" i="2"/>
  <c r="C32" i="2"/>
  <c r="E31" i="2"/>
  <c r="B31" i="2"/>
  <c r="D31" i="2"/>
  <c r="C31" i="2"/>
  <c r="E30" i="2"/>
  <c r="B30" i="2"/>
  <c r="D30" i="2"/>
  <c r="C30" i="2"/>
  <c r="E29" i="2"/>
  <c r="B29" i="2"/>
  <c r="D29" i="2"/>
  <c r="C29" i="2"/>
  <c r="E28" i="2"/>
  <c r="B28" i="2"/>
  <c r="D28" i="2"/>
  <c r="C28" i="2"/>
  <c r="E27" i="2"/>
  <c r="B27" i="2"/>
  <c r="D27" i="2"/>
  <c r="C27" i="2"/>
  <c r="E26" i="2"/>
  <c r="B26" i="2"/>
  <c r="D26" i="2"/>
  <c r="C26" i="2"/>
  <c r="E25" i="2"/>
  <c r="B25" i="2"/>
  <c r="D25" i="2"/>
  <c r="C25" i="2"/>
  <c r="E24" i="2"/>
  <c r="B24" i="2"/>
  <c r="D24" i="2"/>
  <c r="C24" i="2"/>
  <c r="E23" i="2"/>
  <c r="B23" i="2"/>
  <c r="D23" i="2"/>
  <c r="C23" i="2"/>
  <c r="E22" i="2"/>
  <c r="B22" i="2"/>
  <c r="D22" i="2"/>
  <c r="C22" i="2"/>
  <c r="E21" i="2"/>
  <c r="B21" i="2"/>
  <c r="D21" i="2"/>
  <c r="C21" i="2"/>
  <c r="E20" i="2"/>
  <c r="B20" i="2"/>
  <c r="D20" i="2"/>
  <c r="C20" i="2"/>
  <c r="E19" i="2"/>
  <c r="B19" i="2"/>
  <c r="D19" i="2"/>
  <c r="C19" i="2"/>
  <c r="E18" i="2"/>
  <c r="D18" i="2"/>
  <c r="C18" i="2"/>
  <c r="E17" i="2"/>
  <c r="B17" i="2"/>
  <c r="D17" i="2"/>
  <c r="C17" i="2"/>
  <c r="E16" i="2"/>
  <c r="B16" i="2"/>
  <c r="D16" i="2"/>
  <c r="C16" i="2"/>
  <c r="E15" i="2"/>
  <c r="D15" i="2"/>
  <c r="C15" i="2"/>
  <c r="E14" i="2"/>
  <c r="D14" i="2"/>
  <c r="C14" i="2"/>
  <c r="E13" i="2"/>
  <c r="B13" i="2"/>
  <c r="D13" i="2"/>
  <c r="C13" i="2"/>
  <c r="E12" i="2"/>
  <c r="B12" i="2"/>
  <c r="D12" i="2"/>
  <c r="C12" i="2"/>
  <c r="E11" i="2"/>
  <c r="B11" i="2"/>
  <c r="D11" i="2"/>
  <c r="C11" i="2"/>
  <c r="E10" i="2"/>
  <c r="B10" i="2"/>
  <c r="D10" i="2"/>
  <c r="C10" i="2"/>
  <c r="E9" i="2"/>
  <c r="D9" i="2"/>
  <c r="C9" i="2"/>
  <c r="E8" i="2"/>
  <c r="B8" i="2"/>
  <c r="D8" i="2"/>
  <c r="C8" i="2"/>
  <c r="E7" i="2"/>
  <c r="D7" i="2"/>
  <c r="C7" i="2"/>
  <c r="E6" i="2"/>
  <c r="B6" i="2"/>
  <c r="D6" i="2"/>
  <c r="C6" i="2"/>
  <c r="E5" i="2"/>
  <c r="B5" i="2"/>
  <c r="D5" i="2"/>
  <c r="C5" i="2"/>
  <c r="E4" i="2"/>
  <c r="B4" i="2"/>
  <c r="D4" i="2"/>
  <c r="C4" i="2"/>
  <c r="E3" i="2"/>
  <c r="B3" i="2"/>
  <c r="D3" i="2"/>
  <c r="C3" i="2"/>
  <c r="E2" i="2"/>
  <c r="D2" i="2"/>
  <c r="B2" i="2"/>
  <c r="C2" i="2" l="1"/>
</calcChain>
</file>

<file path=xl/sharedStrings.xml><?xml version="1.0" encoding="utf-8"?>
<sst xmlns="http://schemas.openxmlformats.org/spreadsheetml/2006/main" count="1605" uniqueCount="776">
  <si>
    <t>Name</t>
  </si>
  <si>
    <t>Website</t>
  </si>
  <si>
    <t>Office Phone</t>
  </si>
  <si>
    <t>Main Street</t>
  </si>
  <si>
    <t>Main City</t>
  </si>
  <si>
    <t>Main State</t>
  </si>
  <si>
    <t>Main Postal Code</t>
  </si>
  <si>
    <t>Main Country</t>
  </si>
  <si>
    <t>Shipping Street</t>
  </si>
  <si>
    <t>Shipping City</t>
  </si>
  <si>
    <t>Shipping State</t>
  </si>
  <si>
    <t>Shipping Postal Code</t>
  </si>
  <si>
    <t>Shipping Country</t>
  </si>
  <si>
    <t>Organisation Profile</t>
  </si>
  <si>
    <t>Type</t>
  </si>
  <si>
    <t>Organisation Location Region</t>
  </si>
  <si>
    <t>Membership Category</t>
  </si>
  <si>
    <t>Status</t>
  </si>
  <si>
    <t>Nepal</t>
  </si>
  <si>
    <t>South East Asia</t>
  </si>
  <si>
    <t>Group C</t>
  </si>
  <si>
    <t>Eye Corps</t>
  </si>
  <si>
    <t>https://eyecorps.org</t>
  </si>
  <si>
    <t xml:space="preserve">Eye Corps Inc.
1601 Elm Street, Suite 3500
Dallas, Texas 75201
United States
Map It </t>
  </si>
  <si>
    <t>Unites States of America</t>
  </si>
  <si>
    <t>International Development Organisation</t>
  </si>
  <si>
    <t>North America</t>
  </si>
  <si>
    <t>Cambodia</t>
  </si>
  <si>
    <t>Western Pacific</t>
  </si>
  <si>
    <t>Corporate Health Care</t>
  </si>
  <si>
    <t>EyeCorps</t>
  </si>
  <si>
    <t>http://eyecorps.org/</t>
  </si>
  <si>
    <t>University</t>
  </si>
  <si>
    <t>Corporate Other</t>
  </si>
  <si>
    <t>http://</t>
  </si>
  <si>
    <t>Africa</t>
  </si>
  <si>
    <t>United Kingdom</t>
  </si>
  <si>
    <t>Europe</t>
  </si>
  <si>
    <t>Denmark</t>
  </si>
  <si>
    <t>Training Institute</t>
  </si>
  <si>
    <t>United Republic of Tanzania</t>
  </si>
  <si>
    <t>Hyderabad</t>
  </si>
  <si>
    <t>Telangana</t>
  </si>
  <si>
    <t>India</t>
  </si>
  <si>
    <t>Other</t>
  </si>
  <si>
    <t>Singapore</t>
  </si>
  <si>
    <t>VISION 2020 Sri Lanka</t>
  </si>
  <si>
    <t>www.vision2020.lk</t>
  </si>
  <si>
    <t>Room 37A
Ministry of Health 385
Deans Road</t>
  </si>
  <si>
    <t>Colombo</t>
  </si>
  <si>
    <t>Sri Lanka</t>
  </si>
  <si>
    <t>National Body</t>
  </si>
  <si>
    <t>Membership Organisation</t>
  </si>
  <si>
    <t>South Africa</t>
  </si>
  <si>
    <t>National Charity</t>
  </si>
  <si>
    <t>Lions Clubs International Foundation (LCIF)</t>
  </si>
  <si>
    <t>www.lionsclubs.org/</t>
  </si>
  <si>
    <t>300 W 22nd  Street</t>
  </si>
  <si>
    <t>Chicago</t>
  </si>
  <si>
    <t>Illinois</t>
  </si>
  <si>
    <t>60523-8842</t>
  </si>
  <si>
    <t>Group A</t>
  </si>
  <si>
    <t>International Pediatric Ophthalmology and Strabismus Council</t>
  </si>
  <si>
    <t>https://iposc.org/</t>
  </si>
  <si>
    <t>655 Beach Street</t>
  </si>
  <si>
    <t>San Francisco</t>
  </si>
  <si>
    <t>California</t>
  </si>
  <si>
    <t>CA 94109-1336</t>
  </si>
  <si>
    <t>Australia</t>
  </si>
  <si>
    <t>Prevent Blindness America</t>
  </si>
  <si>
    <t>www.preventblindness.org</t>
  </si>
  <si>
    <t>211 W Wacket Drive
Street 1700</t>
  </si>
  <si>
    <t>Netherlands</t>
  </si>
  <si>
    <t>London</t>
  </si>
  <si>
    <t>Baltimore</t>
  </si>
  <si>
    <t>Private Practice</t>
  </si>
  <si>
    <t>Karachi</t>
  </si>
  <si>
    <t>Pakistan</t>
  </si>
  <si>
    <t>EMRO</t>
  </si>
  <si>
    <t>Japan</t>
  </si>
  <si>
    <t>Kathmandu</t>
  </si>
  <si>
    <t>Barcelona</t>
  </si>
  <si>
    <t>Spain</t>
  </si>
  <si>
    <t>Germany</t>
  </si>
  <si>
    <t>Dana Center for Preventive Ophthalmology</t>
  </si>
  <si>
    <t>https://www.hopkinsmedicine.org/wilmer/research/dana-center/index.html</t>
  </si>
  <si>
    <t>Wilmer 120 
Johns Hopkins Hospital
600 North Wolfe Street</t>
  </si>
  <si>
    <t>Maryland</t>
  </si>
  <si>
    <t>Switzerland</t>
  </si>
  <si>
    <t>China</t>
  </si>
  <si>
    <t>VISION 2020 Canada</t>
  </si>
  <si>
    <t>c/o CNIB 1929 Bayview Avenue</t>
  </si>
  <si>
    <t>Toronto</t>
  </si>
  <si>
    <t>Ontario</t>
  </si>
  <si>
    <t>M4G 3E8</t>
  </si>
  <si>
    <t>Canada</t>
  </si>
  <si>
    <t>Bangladesh</t>
  </si>
  <si>
    <t>Charitable Eye Hospital</t>
  </si>
  <si>
    <t>Melbourne</t>
  </si>
  <si>
    <t>Victoria</t>
  </si>
  <si>
    <t>Portugal</t>
  </si>
  <si>
    <t>Fiji</t>
  </si>
  <si>
    <t>ICEVI</t>
  </si>
  <si>
    <t>www.icevi.org</t>
  </si>
  <si>
    <t>3 Professors Colony
S.R.K.V. Post</t>
  </si>
  <si>
    <t>Coimbature</t>
  </si>
  <si>
    <t>Fundacion Oftalmologica Hugo D. Nano</t>
  </si>
  <si>
    <t>www.fundacionnano.org.ar</t>
  </si>
  <si>
    <t>Sarmiento 1431
San Miguel (1663)</t>
  </si>
  <si>
    <t>Buenos Aires</t>
  </si>
  <si>
    <t>Argentina</t>
  </si>
  <si>
    <t>Latin America</t>
  </si>
  <si>
    <t>KeraLink International</t>
  </si>
  <si>
    <t>http://www.keralink.org/</t>
  </si>
  <si>
    <t>510-910-1676</t>
  </si>
  <si>
    <t>5520 Research Park Dr</t>
  </si>
  <si>
    <t>A non-profit network of ocular centers committed to broadening the availability of high-quality corneal tissue.</t>
  </si>
  <si>
    <t>Nigeria</t>
  </si>
  <si>
    <t>Surgical Eye Expeditions (SEE) International</t>
  </si>
  <si>
    <t>www.seeintl.org</t>
  </si>
  <si>
    <t>175 Cremona Drive
Suite 100</t>
  </si>
  <si>
    <t>Santa Barbara</t>
  </si>
  <si>
    <t>CA 93117</t>
  </si>
  <si>
    <t>VisionSpring</t>
  </si>
  <si>
    <t>www.visionspring.org</t>
  </si>
  <si>
    <t>322 8th Avenue Suite 201</t>
  </si>
  <si>
    <t>New York</t>
  </si>
  <si>
    <t>Italy</t>
  </si>
  <si>
    <t>Professional Association</t>
  </si>
  <si>
    <t>The King Khaled Eye Specialist Hospital</t>
  </si>
  <si>
    <t>https://www.kkesh.med.sa/en-us/</t>
  </si>
  <si>
    <t>+966 11 840 1468 / +966 11 840 1366</t>
  </si>
  <si>
    <t xml:space="preserve">King Khaled Eye Specialist Hospital
P.O. Box 7200 </t>
  </si>
  <si>
    <t>Riyadh</t>
  </si>
  <si>
    <t>Saudi Arabia</t>
  </si>
  <si>
    <t xml:space="preserve"> 	KKESH or King Khaled Eye Specialist Hospital is the center for excellence in prevention and blindness for the Kingdom and other countries in EMR and AFRICA. It will provide IAPB a value add by providing professional competence, expertise, advise and strategic direction in global and regional Eye Health issues. It further excels in research and development which IAPB can benefit from.  
Vision
To be a center of excellence in providing best specialized ophthalmic care worldwide.
Mission
 Provide tertiary eye care consistent with the highest standards of ophthalmic sub-specialty care services. 
 Educate and train professionals from healthcare and support services in clinical, technical and managerial areas. 
 Conduct research in the etiology, pathogenesis, and treatment of eye disorders, particularly those that are indigenous to the region. 
 Enhance community awareness of ophthalmic diseases and their causes through effective health education programs. 
 Develop outreach programs to facilitate a comprehensive national eye care plan dedicated to the prevention of blindness in the Kingdom of Saudi Arabia. 
</t>
  </si>
  <si>
    <t>American Academy of Ophthalmology (AAO)</t>
  </si>
  <si>
    <t>www.faao.org</t>
  </si>
  <si>
    <t>94109-1336</t>
  </si>
  <si>
    <t>St John of Jerusalem Eye Hospital Group</t>
  </si>
  <si>
    <t>https://www.stjohneyehospital.org/welcome</t>
  </si>
  <si>
    <t>00972-2-5825325/6 ext.:201</t>
  </si>
  <si>
    <t xml:space="preserve">Sheikh Jarrah, P.O. Box 19960 </t>
  </si>
  <si>
    <t>Jerusalem</t>
  </si>
  <si>
    <t>Israel</t>
  </si>
  <si>
    <t>Australian College of Optometry (APO)</t>
  </si>
  <si>
    <t>www.aco.org.au</t>
  </si>
  <si>
    <t>Corner Keppel and Cardigan Streets</t>
  </si>
  <si>
    <t>Carlton</t>
  </si>
  <si>
    <t>Vision Trust</t>
  </si>
  <si>
    <t>http://www.visiontrust.pk/contact.php</t>
  </si>
  <si>
    <t>+92 321 2683942</t>
  </si>
  <si>
    <t>201 Fawad Garden Apartments, 
Commercial-29, Block-8</t>
  </si>
  <si>
    <t>Gulshan-e-Iqbal</t>
  </si>
  <si>
    <t>Trust_Foundation</t>
  </si>
  <si>
    <t>Egypt</t>
  </si>
  <si>
    <t>Eyesight International</t>
  </si>
  <si>
    <t>http://eyesightinternational.com/</t>
  </si>
  <si>
    <t>University of British Columbia
805 West Broadway
# 1603</t>
  </si>
  <si>
    <t>Vancouver</t>
  </si>
  <si>
    <t>British Columbia</t>
  </si>
  <si>
    <t>V5Z 1K1</t>
  </si>
  <si>
    <t>Royal Australian and New Zealand College of Ophthalmologists / The</t>
  </si>
  <si>
    <t>www.ranzco.edu</t>
  </si>
  <si>
    <t>94-98 Chalmers Street</t>
  </si>
  <si>
    <t>Surrey Hills</t>
  </si>
  <si>
    <t>NSW 2010</t>
  </si>
  <si>
    <t>Group B</t>
  </si>
  <si>
    <t>Good People International</t>
  </si>
  <si>
    <t>https://www.goodpeople.or.kr/</t>
  </si>
  <si>
    <t>Good People International
10 Gukhoe-daero 74 gil
Yeongdeungpo-gu</t>
  </si>
  <si>
    <t>Republic of Korea</t>
  </si>
  <si>
    <t xml:space="preserve">https://www.facebook.com/GPInternational/
GOOD PEOPLE was established in February 1999 to inform the reality of global villagers in need exposed
to extreme survival risks such as poverty, illness and disaster, etc. and to provide systematic and
professional help beyond borders. For this, we are carrying out various projects such as child protection, education, disease prevention and treatment, emergency relief ad regional development, etc. focusing on the areas alienated from the protection of civilization and government institutions 
</t>
  </si>
  <si>
    <t>Helen Keller International (HKI)</t>
  </si>
  <si>
    <t>www.hki.org</t>
  </si>
  <si>
    <t>+1 212-532-0544</t>
  </si>
  <si>
    <t>Helen Keller International
One Dag Hammarskjold Plaza, Floor 2</t>
  </si>
  <si>
    <t>NY 10017</t>
  </si>
  <si>
    <t>VISION 2020 The Netherlands</t>
  </si>
  <si>
    <t xml:space="preserve">Institute of Ophthalmology
VISION 2020 Netherlands
J.E.E. Keunen - Dept. Ophthalmology
Radboudumc route 409
Philips van Leydenlaan 15
6525 EX  </t>
  </si>
  <si>
    <t>Nijmegen</t>
  </si>
  <si>
    <t>Deutsches Komitee zur Verhütung von Blindheit/German committee for the prevention of blindness (DKVB)</t>
  </si>
  <si>
    <t>www.DKVB.org</t>
  </si>
  <si>
    <t>+49 172 7053151</t>
  </si>
  <si>
    <t xml:space="preserve">Im Mohrenfeld 14 </t>
  </si>
  <si>
    <t>Bonn State</t>
  </si>
  <si>
    <t>The DKVB Deutsches Komitee zur Verhütung von Blindheit/German committee for the prevention of blindness was found in 1978, following the ideas and interests of the IAPB. The DKVB is a NGO, supporting and financing national and international eye-projects  and the training of the medical staff in the area of eye treatment.  This is due to secure a long term supply of medical support for the treatment of eyes.</t>
  </si>
  <si>
    <t>Magrabi Foundation</t>
  </si>
  <si>
    <t>www.magrabi.org</t>
  </si>
  <si>
    <t>El-Sayeda Nafissa Square</t>
  </si>
  <si>
    <t>Cairo</t>
  </si>
  <si>
    <t>Sankara Nethralaya  Medical Research Foundation</t>
  </si>
  <si>
    <t>www.sankaranethralaya.org</t>
  </si>
  <si>
    <t>No 18 College Road</t>
  </si>
  <si>
    <t>Chennai</t>
  </si>
  <si>
    <t>600 006</t>
  </si>
  <si>
    <t>Ispahani Islamia Eye Institute and Hospital</t>
  </si>
  <si>
    <t>www.islamia.org.bd/</t>
  </si>
  <si>
    <t>Farmgate</t>
  </si>
  <si>
    <t>Dhaka</t>
  </si>
  <si>
    <t>www.cbm.org</t>
  </si>
  <si>
    <t>Sight For All</t>
  </si>
  <si>
    <t>http://sightforall.org/</t>
  </si>
  <si>
    <t>Level 8 East Wing
Royal Adelaide Hospital
North Terrace</t>
  </si>
  <si>
    <t>Adelaide</t>
  </si>
  <si>
    <t>Keppel Street</t>
  </si>
  <si>
    <t>WC1E 7HT</t>
  </si>
  <si>
    <t>Shri Sadguru Seva Sangh Trust</t>
  </si>
  <si>
    <t xml:space="preserve">Shri Sadguru Seva Sangh Trust (SSSST) is a humanitarian organization, established in 1968 on the premise of selfless service to mankind. Param Pujya Shri Ranchhoddasji Maharaj founded the Trust with the goal of alleviating the sufferings of the needy and the own trodden. 
Sadguru Netra Chikitsalaya (SNC) is a state-of-the-art Tertiary Eye Care Hospital of Shri Sadguru Seva Sangh Trust (SSSST) situated in the rural part of central India Chitrakoot, Madhya Pradesh. Since inception, it has been working towards elimination of curable blindness from the rural areas of central and northern part of India. Sadguru Netra Chikitsalaya has achieved national and international recognition for its service delivery, modern ophthalmic practices and its community-oriented reach out activities.
Vision: Service to Humanity
Mission: Food for the Hungry, Clothes for the destitute, Sight for the blind. 
</t>
  </si>
  <si>
    <t>Prevention of Blindness Union (PBU)</t>
  </si>
  <si>
    <t>www.pbunion.org</t>
  </si>
  <si>
    <t>1st Floor Cerecon 9
Musa bin Nusayr Road
Olaya</t>
  </si>
  <si>
    <t>VISION 2020 Committee - Brazil</t>
  </si>
  <si>
    <t>Rua Joaquim Floriano 72 conj 81
Itaim Bibi</t>
  </si>
  <si>
    <t>Sao Paulo</t>
  </si>
  <si>
    <t>Brazil</t>
  </si>
  <si>
    <t>Singapore Eye Research Institute (SERI)</t>
  </si>
  <si>
    <t>www.seri.com.sg</t>
  </si>
  <si>
    <t>11 Third Hospital Avenue
#05-00 SNEC Building</t>
  </si>
  <si>
    <t>Research Centre</t>
  </si>
  <si>
    <t>Pretoria</t>
  </si>
  <si>
    <t>Copenhagen</t>
  </si>
  <si>
    <t>Fundacion Vision</t>
  </si>
  <si>
    <t>http://www.vision.org.py/</t>
  </si>
  <si>
    <t xml:space="preserve">c/ Prof. Samaniego
Santiago León 1657 </t>
  </si>
  <si>
    <t>Asuncion</t>
  </si>
  <si>
    <t>Paraguay</t>
  </si>
  <si>
    <t>CBM</t>
  </si>
  <si>
    <t>49 (0) 6251 131 300</t>
  </si>
  <si>
    <t>Stubenwald-Alle 5</t>
  </si>
  <si>
    <t>Bensheim</t>
  </si>
  <si>
    <t>Hessen</t>
  </si>
  <si>
    <t>New Delhi</t>
  </si>
  <si>
    <t>Centre for Eye Research Australia</t>
  </si>
  <si>
    <t>www.cera.org.au</t>
  </si>
  <si>
    <t>Level 7, Peter Hows</t>
  </si>
  <si>
    <t>VIC 3002</t>
  </si>
  <si>
    <t>Illinois Eye and Ear Infirmary at the University of Illinois at Chicago</t>
  </si>
  <si>
    <t>eyecare.uic.edu/</t>
  </si>
  <si>
    <t>The University of Illinois Eye and Ear Infirmary
1855 W Taylor St</t>
  </si>
  <si>
    <t>Illinoise</t>
  </si>
  <si>
    <t>Aravind Eye Care System</t>
  </si>
  <si>
    <t>www.aravind.org</t>
  </si>
  <si>
    <t>1
Anna Nagar</t>
  </si>
  <si>
    <t>Madurai</t>
  </si>
  <si>
    <t>Tamil Nadu</t>
  </si>
  <si>
    <t>625 020</t>
  </si>
  <si>
    <t>Fundación Hospital Nuestra Señora de la Luz</t>
  </si>
  <si>
    <t>http://hospitaldelaluz.org/</t>
  </si>
  <si>
    <t>Ezequiel Montes #135,
Col. Tabacalera</t>
  </si>
  <si>
    <t>Mexico City</t>
  </si>
  <si>
    <t>D.F.</t>
  </si>
  <si>
    <t>Mexico</t>
  </si>
  <si>
    <t>OneSight</t>
  </si>
  <si>
    <t>www.onesight.org</t>
  </si>
  <si>
    <t>4000 Luxottica Place</t>
  </si>
  <si>
    <t>Mason</t>
  </si>
  <si>
    <t>Ohio</t>
  </si>
  <si>
    <t>Chittagong Eye Infirmary and Training Complex</t>
  </si>
  <si>
    <t>www.ctgeyeinfirmary.info</t>
  </si>
  <si>
    <t>Pahartali</t>
  </si>
  <si>
    <t>Chittagong</t>
  </si>
  <si>
    <t>Global Vision 2020</t>
  </si>
  <si>
    <t>https://gv2020.org/</t>
  </si>
  <si>
    <t>12 N Washington St., Suite 200, Easton,</t>
  </si>
  <si>
    <t>MD 21601</t>
  </si>
  <si>
    <t xml:space="preserve">Global Vision 2020 is a U.S. based 501(c)3 organization that is working to simplify the distribution of eyeglasses to people at the base of the pyramid. By simplifying the distribution methods, the eye health community can increase it's reach drastically to solve the most prevalent cause of preventable blindness, uncorrected refractive error. 
Our system has been clinically trialed by the Johns Hopkins Wilmer Eye Institute (Dana Center - an IAPB member), with great results. The distribution methods have been field tested in 16 countries, and over 12,000 pairs of eyeglasses have been delivered to those living with no other capability to receive them.
We recently began clinical trials with our partners from Johns Hopkins, the New England College of Optometry, and the University of Hanoi to determine the effective age that our system can be employed on to dispense prescription eyeglasses. 
In October 2016, the IAPB published a paper in support of self-refraction as a method to help solve the global URE (uncorrected refractive error) crisis. We have used this letter as the benchmark to establish our vision dispensing criteria. The combined efforts of the IAPB and it's members is the best opportunity to make a lasting impact on the worlds eye health network. We have simplified the prescription method, and reduced the cost of dispensing eyeglasses to a point where almost any network could implement a eyeglasses dispensing project. The networks within the IAPB could greatly increase the number of people that would benefit from a simple pair of eyeglasses.
We would like to participate in the Refractive Error working group, and help address the needs of the world visually impaired in the most efficient and ethical way possible. 
</t>
  </si>
  <si>
    <t>VISION 2020 The Right to Sight: India</t>
  </si>
  <si>
    <t>www.vision2020india.org</t>
  </si>
  <si>
    <t>+91 6565 0577</t>
  </si>
  <si>
    <t>VISION 2020: The Right to Sight – INDIA
# D-21, 2nd Floor, DMRC Building
Near Sector 8 Metro Station
Sector 21, Dwarka</t>
  </si>
  <si>
    <t>Siliguri Greater Lions Eye Hospital</t>
  </si>
  <si>
    <t>http://greaterlions.org/</t>
  </si>
  <si>
    <t>2ND MILE, BEHIND VISHAL CINESILIGURI, SEVOKE ROAD</t>
  </si>
  <si>
    <t>Bengal</t>
  </si>
  <si>
    <t>734001MA</t>
  </si>
  <si>
    <t xml:space="preserve">Siliguri Greater Lions Eye Hospital (SGLEH) Is A Registered Non-Profit, Non Govt. Premier Philanthropic Organization In North Bengal. The Services Rendered By SGLEH Are Open To All, Irrespective Of Caste, Creed And Nationality. Supported By International Charity, Government Departments, Local Ngos And Lions Members, SGLEH Provides Eye Care Which Is Affordable And Accessible For Blind And Visually Impaired Of Eastern India.
Sight Saving Work Of Siliguri Greater Lions Eye Hospital Focuses On Bringing Quality Eye Services Through Its Network Of Tertiary, Secondary And Primary Eye Care Centers. It Invests Substantially In Upgrading Infrastructure, Adopting Latest Technology And Building Capacity Of Eye Care Personnel In Eastern India. Together With Its Partners, The Organization Has For The Past 33 Years, Helped Protect The Eyesight Of Lakhs Of People And Moved From Strength To Strength To An Outstanding Height.
Our Vision
“To Be A Centre Of Excellence To Provide Quality Eye Care Services For All”
Our Mission
“Committed To Provide Excellent, Affordable Eye Care Services Through Dedicated Team Work And Making It Accessible To All In Eastern Part Of India”. 
</t>
  </si>
  <si>
    <t>Mumbai</t>
  </si>
  <si>
    <t>British Council for Prevention of Blindness (BCPB)</t>
  </si>
  <si>
    <t>www.bcpb.org</t>
  </si>
  <si>
    <t>T: +44 (20) 7404 7114</t>
  </si>
  <si>
    <t>4 Bloomsbury Square</t>
  </si>
  <si>
    <t>WC1A  2RP</t>
  </si>
  <si>
    <t>Research Organisation</t>
  </si>
  <si>
    <t>Mectizan Donation Program</t>
  </si>
  <si>
    <t>www.mectizan.org</t>
  </si>
  <si>
    <t>325 Swanton Way</t>
  </si>
  <si>
    <t>Decatur</t>
  </si>
  <si>
    <t>Georgia</t>
  </si>
  <si>
    <t>Deutsche Gesellschaft für Gewebetransplantation (DGFG)</t>
  </si>
  <si>
    <t>gewebenetzwerk.de</t>
  </si>
  <si>
    <t>0049 511 56 35 59 34</t>
  </si>
  <si>
    <t xml:space="preserve"> 	Feodor-Lynen-Str. 21 Hannover, Niedersachsen 30625 Germany </t>
  </si>
  <si>
    <t>Cooper vision</t>
  </si>
  <si>
    <t>www.coopervision.co.uk</t>
  </si>
  <si>
    <t>CooperVision Specialty EyeCare Division  
2120 West Guadalupe Road, Suite 112</t>
  </si>
  <si>
    <t>Gilbert</t>
  </si>
  <si>
    <t>Arizona</t>
  </si>
  <si>
    <t>Patron</t>
  </si>
  <si>
    <t>Swiss Red Cross (Schweizerisches Rotes Kreuz)</t>
  </si>
  <si>
    <t>www.redcross.ch</t>
  </si>
  <si>
    <t>41 58 400 42 30</t>
  </si>
  <si>
    <t>Swiss Red Cross
Werkstrasse 18 . Postfach . 
Case postale . Wabern</t>
  </si>
  <si>
    <t>Berne</t>
  </si>
  <si>
    <t>CH-3084</t>
  </si>
  <si>
    <t>Peek Vision Foundation</t>
  </si>
  <si>
    <t>https://www.peekvision.org/</t>
  </si>
  <si>
    <t>London School of Hygiene &amp; Tropical Medicine</t>
  </si>
  <si>
    <t xml:space="preserve">Peek's Vision is to achieve vision and health for everybody
This is done through our Mission is to create technology and health intelligence that empowers health service providers to deliver quality, sustainable eye and health care to everyone.
Our purpose is to identify those with eye problems and link them to the services they need. 
We are an enabler and will achieve our mission through developing and supporting people, projects or entities that serve our purpose through three strategic objectives: 
To invest in innovation to develop tools and technologies to make eye health accessible worldwide. 
To invest in potential global eye health leaders and provide them career changing opportunities.
To invest in research and its dissemination to provide evidence and knowledge on how to be most effective in eye health. 
</t>
  </si>
  <si>
    <t>Hong Kong</t>
  </si>
  <si>
    <t>VISION 2020 Committee - Dominican Republic</t>
  </si>
  <si>
    <t>Centro de Microcirugía Ocular y Láser
Calle Fantino Falco No. 5</t>
  </si>
  <si>
    <t>Santo Domingo</t>
  </si>
  <si>
    <t>Dominican Republic</t>
  </si>
  <si>
    <t>Fight for Sight</t>
  </si>
  <si>
    <t>https://www.fightforsight.org.uk/</t>
  </si>
  <si>
    <t>18 Mansell Street</t>
  </si>
  <si>
    <t>E1 8AA</t>
  </si>
  <si>
    <t>South African National Council for the Blind</t>
  </si>
  <si>
    <t>www.sancb.org.za</t>
  </si>
  <si>
    <t>514 White Street</t>
  </si>
  <si>
    <t>Bailey's Muckleneuk</t>
  </si>
  <si>
    <t>Noor Dubai Foundation</t>
  </si>
  <si>
    <t>http://www.noordubai.ae/en/Default.aspx</t>
  </si>
  <si>
    <t>Dubai Health Authority HQ
Oud Meitha 1</t>
  </si>
  <si>
    <t>Dubai</t>
  </si>
  <si>
    <t>United Arab Emirates</t>
  </si>
  <si>
    <t>Instituto de la Vision</t>
  </si>
  <si>
    <t>www.ivision.mx</t>
  </si>
  <si>
    <t>Camino al Vapor 209
Col. Zambrano</t>
  </si>
  <si>
    <t>N.L. C.P.</t>
  </si>
  <si>
    <t>Grameen Health Care Services</t>
  </si>
  <si>
    <t>www.grameenhealthcareservices.org</t>
  </si>
  <si>
    <t>Grameen Bank Building (10th Floor)
Mirpur-2</t>
  </si>
  <si>
    <t>New Zealand</t>
  </si>
  <si>
    <t>Asian Eye Care</t>
  </si>
  <si>
    <t>www.asianeyecare.nl</t>
  </si>
  <si>
    <t>Professor Junkerslaan 3</t>
  </si>
  <si>
    <t>Amstelveen</t>
  </si>
  <si>
    <t>1185 JL</t>
  </si>
  <si>
    <t>NY</t>
  </si>
  <si>
    <t>Volunteer Optometric Services to Humanity (VOSH) International</t>
  </si>
  <si>
    <t>www.vosh.org</t>
  </si>
  <si>
    <t>VOSH/International
12660 Q Street</t>
  </si>
  <si>
    <t>Omaha</t>
  </si>
  <si>
    <t>NE 68137</t>
  </si>
  <si>
    <t>Tilganga Institute of Ophthalmology</t>
  </si>
  <si>
    <t>www.tilganga.org</t>
  </si>
  <si>
    <t>Tilganga Post Box #561</t>
  </si>
  <si>
    <t>Katmandu</t>
  </si>
  <si>
    <t>Dr. K. Zaman BNSB Eye Hospital, Bangladesh</t>
  </si>
  <si>
    <t>www.drkzmanbnsbeh.org.bd</t>
  </si>
  <si>
    <t>+880 1711 103063</t>
  </si>
  <si>
    <t>193 Shehora Dhopakhola Road</t>
  </si>
  <si>
    <t>Mymensingh</t>
  </si>
  <si>
    <t>Vision Impact Institute</t>
  </si>
  <si>
    <t>http://visionimpactinstitute.org</t>
  </si>
  <si>
    <t>13455 Branchview Lane</t>
  </si>
  <si>
    <t>Dallas</t>
  </si>
  <si>
    <t>Texas</t>
  </si>
  <si>
    <t>Organisation pour la Prévention de la Cécité / OPC</t>
  </si>
  <si>
    <t>www.opc.asso.fr</t>
  </si>
  <si>
    <t>17 Villa d'Alesia</t>
  </si>
  <si>
    <t>Paris</t>
  </si>
  <si>
    <t>France</t>
  </si>
  <si>
    <t>VISION 2020 USA</t>
  </si>
  <si>
    <t>Prevent Blindness 
211 West Wacker Drive
Suite 1700</t>
  </si>
  <si>
    <t>Oslo</t>
  </si>
  <si>
    <t>OneDollarGlasses</t>
  </si>
  <si>
    <t>www.onedollarglasses.org</t>
  </si>
  <si>
    <t>Boehmlach 22</t>
  </si>
  <si>
    <t>Erlangen</t>
  </si>
  <si>
    <t>Mission for Vision (MFV)</t>
  </si>
  <si>
    <t>http://www.missionforvision.org.in/</t>
  </si>
  <si>
    <t>+91 22 22824967</t>
  </si>
  <si>
    <t>Office # 45;
4th Floor;
Maker Chambers VI;
Jamnalal Bajaj Road;
Nariman Point;</t>
  </si>
  <si>
    <t>Maharashtra</t>
  </si>
  <si>
    <t>400 021</t>
  </si>
  <si>
    <t>Susrut Eye Foundation and Research Centre</t>
  </si>
  <si>
    <t>http://www.susrut.org/</t>
  </si>
  <si>
    <t>HB-36/A/1, Sec.-III</t>
  </si>
  <si>
    <t>Salt Lake City</t>
  </si>
  <si>
    <t>Kolkata</t>
  </si>
  <si>
    <t>Kilimanjaro Centre for Community Ophthalmology (KCCO)</t>
  </si>
  <si>
    <t>www.kcco.net/</t>
  </si>
  <si>
    <t>Good Samaritan Foundation
P O Box 2254</t>
  </si>
  <si>
    <t>Moshi</t>
  </si>
  <si>
    <t>Roma</t>
  </si>
  <si>
    <t>Dr. Shroff's Charity Eye Hospital</t>
  </si>
  <si>
    <t>www.sceh.net</t>
  </si>
  <si>
    <t>5027 Kedarnath Road
Daryaganj</t>
  </si>
  <si>
    <t>Takeo Eye Hospital</t>
  </si>
  <si>
    <t>www.teh.caritascambodia.org</t>
  </si>
  <si>
    <t>Takeo Province</t>
  </si>
  <si>
    <t>Takeo</t>
  </si>
  <si>
    <t>VISION 2020 Committee - Honduras (Anavih2020 Honduras)</t>
  </si>
  <si>
    <t>Honduras</t>
  </si>
  <si>
    <t>Peru</t>
  </si>
  <si>
    <t>Blantyre Institute for Community Outreach (BICO)</t>
  </si>
  <si>
    <t>http://www.bicomalawi.org/</t>
  </si>
  <si>
    <t>(099) 995-8176</t>
  </si>
  <si>
    <t>CHIPATALA AVENUE, LIONS SIGHTFIRST EYE HOSPITAL, P.O.BOX E180, POST DOT NET</t>
  </si>
  <si>
    <t>BLANTYRE</t>
  </si>
  <si>
    <t>Malawi</t>
  </si>
  <si>
    <t xml:space="preserve">Blantyre Institute for Community Ophthalmology (BICO) was established in 2008 at the Lions Sight-first Eye Hospital (LSFEH) in Blantyre Malawi. LSFEH has a Department of Ophthalmology, the College of Medicine (COM) teaching hospital and the Ministry of Health (MOH) service delivery referral hospital.
Mission statement
BICO was established in 2008 as a charitable organization (NGO) with the mission of contributing to improvements in community eye-health in Malawi through programme delivery, capacity building, and conducting practical operational research on community eye-health, consultancy and advocacy in eye care. 
Our Vision
To achieve extraordinary improvements in community eye health in Malawi, and to ensure that all rural Malawians who are currently suffering from unnecessary treatable and preventable eye conditions have access to affordable eye services.
Our Values
BICO believes that regardless of status, all people deserve better eye health. In conducting charitable work, BICO we believe in professional efficiency, integrity and honesty. 
We have been in eye care for 10 years, and our goals are similar to those of IAPB. so we want to contribute to prevention of blindness in Malawi and the region.
we will be able to engage IAPB in all activities we do, and promote IAPB in all our work.
The idea to start the institute was conceptualized after realizing that despite achievements in the tertiary and secondary level clinical Ophthalmology and service delivery, after the launch of the VISION 2020: the Right to Sight: the global initiative to eliminate avoidable blindness by the year 2020,Malawi has still not made much progress in community eye-health, especially the areas of operational research on effective community eye care programs, data management, advocacy, and publications. BICO’s primary goal is to strengthen capacity building and operational research at community level, and generate information that can be used to influence policy.
The centre aims to pioneer and coordinate eye operational research activities at community level and support midlevel eye care professionals in Malawi and Southern Africa with skills that can help them manage eye care problems at community level. 
The focus of the BICO will be on assisting relevant partners (MoH, other NGOs, academic institutions, service clubs, and others) to achieve the targets set out in the VISION 2020 initiative. The primary activities of the BICO will include training, programme development and delivery, and operational research with a focus on trachoma and low vision. Programme activities will be geared to become models to be replicated everywhere in Malawi; testing, monitoring and documentation will be key components of all programmes. BICO will bring together business partners and eye health professionals to comprise its faculty. The activities of BICO are expected to be implemented throughout the country with programme, research, and training as key activities for the BICO. 
</t>
  </si>
  <si>
    <t>Instituto Mexicano de Oftalmologia</t>
  </si>
  <si>
    <t>http://imoiap.com</t>
  </si>
  <si>
    <t>Circuito Exterior
Estadio Corregidora
s/n Colinas del Cimatario</t>
  </si>
  <si>
    <t>Queretaro</t>
  </si>
  <si>
    <t>CP 7600</t>
  </si>
  <si>
    <t>Shenyang He Eye Hospital</t>
  </si>
  <si>
    <t>www.hsyk.com.cn</t>
  </si>
  <si>
    <t>No. 128 North Huanghe Street</t>
  </si>
  <si>
    <t>Shenyang City</t>
  </si>
  <si>
    <t>Seva Canada Society</t>
  </si>
  <si>
    <t># 100-2000 West 12th Avenue</t>
  </si>
  <si>
    <t>BC</t>
  </si>
  <si>
    <t>V6J 2G2</t>
  </si>
  <si>
    <t>Moran Eye Center - Global Outreach Division - University of Utah</t>
  </si>
  <si>
    <t>https://healthcare.utah.edu/locations/moran-eye-center/</t>
  </si>
  <si>
    <t>801-213-3410</t>
  </si>
  <si>
    <t>65 Mario Capecchi Dr.</t>
  </si>
  <si>
    <t>Utah</t>
  </si>
  <si>
    <t>UT 84132</t>
  </si>
  <si>
    <t>World Blind Union (WBU)</t>
  </si>
  <si>
    <t>www.worldblindunion.org</t>
  </si>
  <si>
    <t>Head Office
1929 Bayview Avenue</t>
  </si>
  <si>
    <t>M4G3E8</t>
  </si>
  <si>
    <t>Novartis</t>
  </si>
  <si>
    <t>novartis.com</t>
  </si>
  <si>
    <t>+41 61 324 11 11</t>
  </si>
  <si>
    <t>Novartis International AG
Forum 1
Novartis Campus</t>
  </si>
  <si>
    <t>Basel</t>
  </si>
  <si>
    <t>CH-4056</t>
  </si>
  <si>
    <t>https://www.novartis.com/our-company/corporate-responsibility/expanding-access-healthcare/access-eye-care - explaining their relationship with Alcon 
Areas of focus: retinitis pigmentosa, age-related macular degeneration (AMD), Dry eye, Other External Eye Diseases, Including Presbyopia, Glaucoma</t>
  </si>
  <si>
    <t>Norwegian Association of the Blind and Partially Sighted (NABP)</t>
  </si>
  <si>
    <t>www.blindeforbundet.no</t>
  </si>
  <si>
    <t>P.B. 5900
Majorstuen
Sporveisgata</t>
  </si>
  <si>
    <t>10 / N-0308</t>
  </si>
  <si>
    <t>Norway</t>
  </si>
  <si>
    <t>World Diabetes Foundation</t>
  </si>
  <si>
    <t>https://www.worlddiabetesfoundation.org/news</t>
  </si>
  <si>
    <t>(453) 075-2498</t>
  </si>
  <si>
    <t>Krogshoejvej 30A
Building 8Y2</t>
  </si>
  <si>
    <t>Bagsvaerd</t>
  </si>
  <si>
    <t xml:space="preserve">WDF is a private foundation established to alleviate human suffering related to diabetes and its complications among those least able to withstand the burden of the disease. As a consequence one of our focus areas is diabetic retinopathy. From 2002 to 2017, the World Diabetes Foundation has provided USD 137 million in funding to 535 projects in 116 countries. Our partners include Orbis, Fred Hollows and Helen Keller International among others. </t>
  </si>
  <si>
    <t>Champalimaud Foundation</t>
  </si>
  <si>
    <t>http://www.fchampalimaud.org/en/</t>
  </si>
  <si>
    <t>Av. de Brasilia</t>
  </si>
  <si>
    <t>Lisbon</t>
  </si>
  <si>
    <t>1400-038</t>
  </si>
  <si>
    <t>Tokyo</t>
  </si>
  <si>
    <t>VISION 2020: Austria</t>
  </si>
  <si>
    <t>Jacquingasse 41</t>
  </si>
  <si>
    <t>Vienna</t>
  </si>
  <si>
    <t>A 1030</t>
  </si>
  <si>
    <t>Austria</t>
  </si>
  <si>
    <t>Japan national society for the prevention of blindness</t>
  </si>
  <si>
    <t>http://www.shitumeiyobou.or.jp/</t>
  </si>
  <si>
    <t xml:space="preserve">Yushima S building 3F. 4-2-3　Yushima, Bunkyo-ku,  </t>
  </si>
  <si>
    <t>113-0034</t>
  </si>
  <si>
    <t xml:space="preserve">Trio Tower North 4F, 261 Yamabukicho, Shinjuku,  </t>
  </si>
  <si>
    <t>162-0801</t>
  </si>
  <si>
    <t>Nadi Al Bassar</t>
  </si>
  <si>
    <t>http://www.nadi-al-bassar.org/en/index.php</t>
  </si>
  <si>
    <t>Ophtalmologistes Associés de Tunis
Voie X2
Cité El Khadra</t>
  </si>
  <si>
    <t>Tunis</t>
  </si>
  <si>
    <t>Tunisia</t>
  </si>
  <si>
    <t>Korean Foundation for the Prevention of Blindness (KFPB)</t>
  </si>
  <si>
    <t>www.kfpb.org</t>
  </si>
  <si>
    <t>F3 Dongdo Bldg., 606, Nonhyeon-ro, Gangnam-gu</t>
  </si>
  <si>
    <t>Seoul</t>
  </si>
  <si>
    <t>EYElliance</t>
  </si>
  <si>
    <t>www.eyelliance.org</t>
  </si>
  <si>
    <t>33 Irving place
3rd floor
Ny NY 10003</t>
  </si>
  <si>
    <t>315 West 36th Street</t>
  </si>
  <si>
    <t>Edward S Harkness Eye Institute</t>
  </si>
  <si>
    <t>https://www.columbiaeye.org/about-us/the-harkness-s-eye-institute</t>
  </si>
  <si>
    <t>Columbia University
635 West 168th Street</t>
  </si>
  <si>
    <t>NY 10032</t>
  </si>
  <si>
    <t>Pushpagiri Vitreo Retina Institute</t>
  </si>
  <si>
    <t>www.pvri.org</t>
  </si>
  <si>
    <t>+91 9849168193</t>
  </si>
  <si>
    <t>241 Uma Plaza, Road No. 9 Opp. St. Anns School, West Marredpally</t>
  </si>
  <si>
    <t>Secunderabad</t>
  </si>
  <si>
    <t>500 026</t>
  </si>
  <si>
    <t>Pushpagiri Vitreo Retina Institute(PVRI) is a not-for-profit super specialty eye hospital which aims to deliver quality eye care to the society. The group comprises of three centers located at Secunderabad, Vizianagaram and Hyderabad. Standing by our motto “An Eye For Affordable Service”, we at PVRI focus on providing the finest in eye care to the common man at an affordable price.
PVRI, under the leadership of Dr.K.Viswanath, specializes in the realm of Medical and Surgical Retinal Services with special onus on Diabetic Retinopathy. Modern Cataract Surgery, Corneal Transplantation, Glaucoma Services ,treatment of crossed eyes (squint), Pediatric Ophthalmology and Retinopathy of Prematurity are the other major specialties we deal with. PVRI also serves as a pre-eminent provider of routine eye care, optical, cosmetic, and eye trauma services. PVRI is recognized as a leader in research and in the training of medical students, fellows, and ophthalmic technicians.
We are well-equipped with cutting edge technology such as the SD OCT and Fundus Flourescein Angiography to help us in our clinical management. We also posses 5 operating theatres with state-of-the-art equipment. Our services include a formidable combination of an expert medical team, modern technology and an efficient health management system.
PVRI strongly advocates the practice of pledging and donating eyes to its patrons and the people of this society and we have been involved in multiple activities promoting the same including the yearly eye donation fortnight. Our institute is empanelled with health schemes at state and central levels such as the Rajiv Arogyasri Health Trust, Central Government Health Scheme(CGHS) and Employees Health Scheme(EHS), ESI and most of the private insurers.
PVRI is a centre for higher education in Ophthalmology and provides multiple courses ranging from post graduate education to paramedical training. We strongly believe in the positive role of research in today’s medicine and have been involved in multiple research projects in collaboration with institutes like National Institute of Nutrition (NIN), Indian Institute of Public Health and London School of Hygiene and Tropical Medicine. We also reach the underserved populations with geographic and economic barriers by means of our community out-reach programs for general public, school children, diabetics and disadvantaged section of population.</t>
  </si>
  <si>
    <t>Orbis International</t>
  </si>
  <si>
    <t>www.orbis.org</t>
  </si>
  <si>
    <t>520 Eighth Avenue
12th Floor</t>
  </si>
  <si>
    <t>VISION 2020 Fiji</t>
  </si>
  <si>
    <t>P.O. Box 4406 Samabula
Ward 3
Tamavua Hospital Princes Road</t>
  </si>
  <si>
    <t>Suva</t>
  </si>
  <si>
    <t>Agenzia Internazionale per la Prevenzione della Cecità-Sezione Italiana</t>
  </si>
  <si>
    <t>www.iapb.it</t>
  </si>
  <si>
    <t>Agenzia Internazionale per la Prevenzione della Cecità
IAPB Italia onlus
Via U. Biancamano</t>
  </si>
  <si>
    <t>Rome</t>
  </si>
  <si>
    <t>25-00185</t>
  </si>
  <si>
    <t xml:space="preserve">Via Umberto Biancamano, 25
00185 • </t>
  </si>
  <si>
    <t>Indigo Trust</t>
  </si>
  <si>
    <t>http://www.indigotrust.org.uk</t>
  </si>
  <si>
    <t>The Peak
5 Wilton Road</t>
  </si>
  <si>
    <t>SW1V 1AP</t>
  </si>
  <si>
    <t xml:space="preserve">The Indigo Trust is a UK-based grant-making foundation that is part of the Sainsbury Family Charitable Trusts (SFCT). Our vision is a world where the powerful are held to account by the people, leading to better lives for all. We are currently reviewing our grant-making strategy, although a key part of our mission will be to address cataract and URE in sub-Saharan Africa. 
To date we have provided grants to the ICEH at LSHTM (UK) and a second grant to EYElliance (USA). We anticipate that within the next twelve months we will make multi-year commitments to a programme or programmes addressing cataract in sub-Saharan Africa. 
As a grant-maker new to the world of eye health and vision, we are keen to engage with organisations (funders, NGOs, government and others) who have practical experience of developing and delivering eye health programmes. While we have already built up contacts within several IAPB member organisations (e.g. Sightsavers, CBM and FHF) we are keen to engage with as wide a group of organisations as possible. We are particularly keen to learn about best practice in addressing cataract in resource-constrained contexts. With regard to our engagement with other IAPB members, we are currently in the early stages of organising an event in conjunction with EYElliance to bring together groups of funders who may not be active in vision and eye health, but who we believe may wish to learn about the issue in more depth. We would also expect that some of our future grantees would be IAPB members and look forward to attending IAPB events. </t>
  </si>
  <si>
    <t>Heart to Heart Foundation</t>
  </si>
  <si>
    <t>http://heart-heart.org/en/main</t>
  </si>
  <si>
    <t>34, Songi-ro 23-gil,
Song pa-Gu</t>
  </si>
  <si>
    <t>Clearly</t>
  </si>
  <si>
    <t>clearly.world</t>
  </si>
  <si>
    <t>(759) 056-5300</t>
  </si>
  <si>
    <t>Clearly, C/O Chaddesley Sanford, 3rd Floor
3 Fitzhardinge Street,</t>
  </si>
  <si>
    <t>W1H 6EF</t>
  </si>
  <si>
    <t xml:space="preserve">Poor vision is the largest unmet disability in the world today. What little money is available from governments and NGOs is understandably channelled towards the 165 million people who need medical interventions to address sight loss. But a third of the world’s population, 2.5 billion people, suffer from poor vision because they don’t have access to a simple pair of glasses – a solution that has been around for centuries.
This is a huge waste of human potential across the developing world. Clearly believes clear vision is the golden thread that will help the world reduce poverty, and deliver quality education, decent work and gender equality. 
So Clearly urgently aims to get a pair of glasses on the nose of everyone who needs them by: 
- campaigning to raise the profile of this issue, 
- championing innovation that makes sight tests and cheap glasses accessible for all, and 
- connecting people committed to tackling this issue so we can all be a catalyst for change. 
</t>
  </si>
  <si>
    <t>SightLife</t>
  </si>
  <si>
    <t>www.sightlife.org</t>
  </si>
  <si>
    <t>221 Yale Avenue North
Suite 450</t>
  </si>
  <si>
    <t>Seattle</t>
  </si>
  <si>
    <t>WA 98109</t>
  </si>
  <si>
    <t>Asociacion Civil Divino Nino Jesus</t>
  </si>
  <si>
    <t>www.clinicadivinoninojesus.org.pe</t>
  </si>
  <si>
    <t>CALLE CRANE 208
SAN BORJA</t>
  </si>
  <si>
    <t>Lima</t>
  </si>
  <si>
    <t>World Council of Optometry (WCO)</t>
  </si>
  <si>
    <t>www.worldoptometry.org</t>
  </si>
  <si>
    <t>243 N Lindbergh Blvd</t>
  </si>
  <si>
    <t>St Louis</t>
  </si>
  <si>
    <t>Missouri</t>
  </si>
  <si>
    <t>63141-7881</t>
  </si>
  <si>
    <t>Seva Foundation</t>
  </si>
  <si>
    <t>http://www.seva.org/</t>
  </si>
  <si>
    <t>1786 Fifth Street</t>
  </si>
  <si>
    <t>Berkeley</t>
  </si>
  <si>
    <t>CA 94710</t>
  </si>
  <si>
    <t>20/20 Quest, Inc.</t>
  </si>
  <si>
    <t>www.framesfortheworld.com</t>
  </si>
  <si>
    <t>296 Grayson Highway</t>
  </si>
  <si>
    <t>Duluth</t>
  </si>
  <si>
    <t>GA  30046</t>
  </si>
  <si>
    <t>São Paulo</t>
  </si>
  <si>
    <t>Standard Chartered Bank (Seeing is Believing)</t>
  </si>
  <si>
    <t>1 Basinghall Avenue</t>
  </si>
  <si>
    <t>EC2V 5DD</t>
  </si>
  <si>
    <t>Vision Aid Overseas</t>
  </si>
  <si>
    <t>www.vao.org.uk</t>
  </si>
  <si>
    <t>12 The Bell Centre
Newton Road
Manor Royal</t>
  </si>
  <si>
    <t>Crawley</t>
  </si>
  <si>
    <t>West Sussex</t>
  </si>
  <si>
    <t>RH10 2FZ</t>
  </si>
  <si>
    <t>Nepal Netra Jyoti Sangh</t>
  </si>
  <si>
    <t>www.nnjs.org.np</t>
  </si>
  <si>
    <t>Nepal Eye Hospital Complex
PO Box 335
Tripureswor</t>
  </si>
  <si>
    <t>L.V. Prasad Eye Institute (LVPEI)</t>
  </si>
  <si>
    <t>www.lvpei.org/</t>
  </si>
  <si>
    <t>Kallam Anji Reddy Campus
L.V. Prasad Marg
Banjara Hills</t>
  </si>
  <si>
    <t>500 034</t>
  </si>
  <si>
    <t>Established in 1987, L V Prasad Eye Institute (LVPEI) is a comprehensive eye health facility with its main campus located in Hyderabad, India. The Vision is to create excellent and equitable eye care systems that reaches all those in need and the mission is to be a Centre of Excellence in eye care services, basic and clinical research into eye diseases and vision-threatening conditions, training, product development, and rehabilitation for those with incurable vision impairment, with a focus on extending equitable and efficient eye care to underserved populations in the developing world.
A World Health Organization Collaborating Centre for Prevention of Blindness, the Institute offers comprehensive patient care, sight enhancement and rehabilitation services and high-impact rural eye health programs. It also pursues cutting edge research and offers training in human resources for all levels of ophthalmic personnel.
The LVPEI network comprises a ‘Centre of Excellence’ in Hyderabad, 3 tertiary centres in Bhubaneswar, Visakhapatnam and Vijayawada, 16 secondary and 144 primary care centres that cover the remotest rural areas in the four states of Telangana, Andhra Pradesh, Odisha and Karnataka.
LVPEI Eye Health Pyramid, has been adopted as a model by the Government of India and by other developing countries.</t>
  </si>
  <si>
    <t>711 Van Ness Ave</t>
  </si>
  <si>
    <t>Eye Care Foundation</t>
  </si>
  <si>
    <t>http://www.eyecarefoundation.nl</t>
  </si>
  <si>
    <t>Naritaweg 12-D</t>
  </si>
  <si>
    <t>1043 BZ, Amsterdam</t>
  </si>
  <si>
    <t>VISION 2020 New Zealand</t>
  </si>
  <si>
    <t>http://www.vision2020.net.nz/</t>
  </si>
  <si>
    <t>c/o Department of Public Health
University of Otago
Wellington
PO Box 7343</t>
  </si>
  <si>
    <t>Wellington</t>
  </si>
  <si>
    <t>Latter-day Saint Charities</t>
  </si>
  <si>
    <t>www.ldscharities.org</t>
  </si>
  <si>
    <t>50 East North Temple Street</t>
  </si>
  <si>
    <t>International Centre for Eye Health (ICEH)</t>
  </si>
  <si>
    <t>www.iceh.org.uk/display/WEB/Home</t>
  </si>
  <si>
    <t>Keppel St</t>
  </si>
  <si>
    <t>WC 1E 7HT</t>
  </si>
  <si>
    <t>The Kellogg Eye Center for International Ophthalmology (KECIO)</t>
  </si>
  <si>
    <t>http://www.umkelloggeye.org/</t>
  </si>
  <si>
    <t>(734) 763-9147</t>
  </si>
  <si>
    <t>1000 Wall Street</t>
  </si>
  <si>
    <t>Ann Arbor</t>
  </si>
  <si>
    <t>Michigan</t>
  </si>
  <si>
    <t xml:space="preserve">https://www.facebook.com/KelloggEyeCenter 
The Kellogg Eye Center (KEC) at the University of Michigan’s Department of Ophthalmology and Visual Sciences is a leader in global ophthalmology, population health and health services research. KEC is committed to working toward the elimination of avoidable and preventable blindness and vision impairment by working to strengthen health systems, build human resource capacity, and enhance knowledge about the epidemiology and treatment of eye disease globally. </t>
  </si>
  <si>
    <t>Operation Eyesight Universal</t>
  </si>
  <si>
    <t>http://www.operationeyesight.com</t>
  </si>
  <si>
    <t>Suite 200-4, Parkdale Crescent, NW</t>
  </si>
  <si>
    <t>Calgary</t>
  </si>
  <si>
    <t>Alberta</t>
  </si>
  <si>
    <t>T2N 3T8</t>
  </si>
  <si>
    <t>Ver Bien para Aprender Mejor</t>
  </si>
  <si>
    <t>www.verbien.org.mx</t>
  </si>
  <si>
    <t>Insurgentes Sur #2387 - piso 5
Col. San
Angel</t>
  </si>
  <si>
    <t>Álvaro Obregón</t>
  </si>
  <si>
    <t>C.P.01000</t>
  </si>
  <si>
    <t>YWAM Medical Ships - Australia</t>
  </si>
  <si>
    <t>www.ywamships.org.au</t>
  </si>
  <si>
    <t>215 Walker Street</t>
  </si>
  <si>
    <t>Townsville</t>
  </si>
  <si>
    <t>QLD 4810</t>
  </si>
  <si>
    <t>Vision for the Poor</t>
  </si>
  <si>
    <t>http://www.visionforthepoor.org</t>
  </si>
  <si>
    <t>300 state st suite 202
suite 202</t>
  </si>
  <si>
    <t>Erie</t>
  </si>
  <si>
    <t>Pennsylvania</t>
  </si>
  <si>
    <t>Charity Vision International</t>
  </si>
  <si>
    <t>www.charityvision.net</t>
  </si>
  <si>
    <t>3210 N. Canyon Road, Suite 107</t>
  </si>
  <si>
    <t>Provo</t>
  </si>
  <si>
    <t>UT 84604</t>
  </si>
  <si>
    <t>HelpMeSee</t>
  </si>
  <si>
    <t>www.helpmesee.org</t>
  </si>
  <si>
    <t>20 West 36th Street
Floor 4</t>
  </si>
  <si>
    <t>NY 10018-8005</t>
  </si>
  <si>
    <t>Association for Research in Vision &amp; Ophthalmology (ARVO)</t>
  </si>
  <si>
    <t>www.arvo.org</t>
  </si>
  <si>
    <t>T: +61 (2) 9845 7960 / 240.221.2906</t>
  </si>
  <si>
    <t>1801 Rockville Pike, Suite 400</t>
  </si>
  <si>
    <t>Rockville</t>
  </si>
  <si>
    <t>MD</t>
  </si>
  <si>
    <t>Instituto de Oftalmología Fundación Conde de Valenciana</t>
  </si>
  <si>
    <t>Severance Hospital</t>
  </si>
  <si>
    <t>www.yuhs.or.kr</t>
  </si>
  <si>
    <t>Ophthalmology Department Yonsei University
Ludlow Faculty Building #340 - 50 Yonsei-ro
Seodaemun-gu</t>
  </si>
  <si>
    <t>Fundacion Cinepolis</t>
  </si>
  <si>
    <t>www.fundacioncinepolis.org</t>
  </si>
  <si>
    <t>Avenida Camelinas 3527-902 Col.
Las Americas</t>
  </si>
  <si>
    <t>Michoacan</t>
  </si>
  <si>
    <t>Vision Care</t>
  </si>
  <si>
    <t>http://www.vcs2020.org/</t>
  </si>
  <si>
    <t xml:space="preserve">B303, B, 41, Sinchon-ro 7an-gil, Seodaemun-gu, Seoul, Republic of Korea </t>
  </si>
  <si>
    <t>Bayer</t>
  </si>
  <si>
    <t>www.bayer.com</t>
  </si>
  <si>
    <t>Leverkusen</t>
  </si>
  <si>
    <t xml:space="preserve">Areas of work: Myopic Choroidal Neovascularisation (mCNV), Retinal vein occlusion (RVO), Diabetic macular edema (DME), Age-related macular degeneration (AMD) and River blindness
</t>
  </si>
  <si>
    <t>Al-Basar International Foundation</t>
  </si>
  <si>
    <t>http://www.al-basar.com/site/en/home</t>
  </si>
  <si>
    <t>PO Box 40030</t>
  </si>
  <si>
    <t>Al Khobar</t>
  </si>
  <si>
    <t>Zhongshan Ophthalmic Center</t>
  </si>
  <si>
    <t>http://www.gzzoc.com</t>
  </si>
  <si>
    <t>#56 South Xianlie Road
Yuexiu District
Guangzhou City</t>
  </si>
  <si>
    <t>Guangzhou</t>
  </si>
  <si>
    <t>Guangdong Province</t>
  </si>
  <si>
    <t xml:space="preserve">Zhongshan Ophthalmic Centre, Sun Yat-sen University (ZOC), the largest eye institute in China, consists of four components: the Eye Hospital, the Ophthalmologic Research Institute (granted status as China’s unique State Key Laboratory of Ophthalmology (SKLO) by the Ministry of Science and Technology in 2006), the Division of Preventative Ophthalmology (DPO) and the optic service division. ZOC is affiliated to Sun Yat-sen University in Guangzhou City. (For more information, refer to the website: www.gzzoc.com).
ZOC offers a full spectrum of tertiary subspecialty care for common and more complicated eye diseases with about 200 consultant ophthalmologists. The annual clinic volume at ZOC is 880,000 patients and there were over 70,000 eye surgeries performed at the center in 2017. It is the leading institution for eye research in both laboratory and epidemiologic areas in China. </t>
  </si>
  <si>
    <t>Eversight</t>
  </si>
  <si>
    <t>www.eversightvision.org</t>
  </si>
  <si>
    <t xml:space="preserve"> 3985 Research Park Drive, Ann Arbor, MI 48108</t>
  </si>
  <si>
    <t>4889 Venture Drive</t>
  </si>
  <si>
    <t xml:space="preserve">Eversight recovers, evaluates and distributes human eye tissue for sight-restoring cornea transplants and ophthalmic research into the causes and cures for blinding eye conditions. </t>
  </si>
  <si>
    <t>Layton Rahmatulla Benevolent Trust (LRBT)</t>
  </si>
  <si>
    <t>www.lrbt.org.pk</t>
  </si>
  <si>
    <t>LRBT HOUSE 37-C
SUNSET LANE NO. 4
PHASE II EXTENSION DEFENCE HOUSING
AUTHORITY</t>
  </si>
  <si>
    <t>KARACHI</t>
  </si>
  <si>
    <t>Fred Hollows Foundation (FHF) / The</t>
  </si>
  <si>
    <t>www.hollows.org.au</t>
  </si>
  <si>
    <t>Level 2
61 Dunning Ave</t>
  </si>
  <si>
    <t>Rosebery</t>
  </si>
  <si>
    <t>NSW 1805</t>
  </si>
  <si>
    <t>Eye Foundation Hospital &amp; Lambo Eye Institute</t>
  </si>
  <si>
    <t>www.eyefoundationhospital.com</t>
  </si>
  <si>
    <t>27 Isaac John Street
G.R.A. Ikeja
P. O. Box 2680
Yaba</t>
  </si>
  <si>
    <t>Lagos</t>
  </si>
  <si>
    <t>VISION 2020 Norway</t>
  </si>
  <si>
    <t>www.blindeforbundet.no/cda/contentpg.aspx?zone=83</t>
  </si>
  <si>
    <t>Norges optikerforbund
Øvre Slottsgate 18-20</t>
  </si>
  <si>
    <t>L'Occitane Foundation</t>
  </si>
  <si>
    <t>http://fondation.loccitane.com/</t>
  </si>
  <si>
    <t>108, rue de Richelieu</t>
  </si>
  <si>
    <t>International Council of Ophthalmology (ICO)</t>
  </si>
  <si>
    <t>www.icoph.org</t>
  </si>
  <si>
    <t>CA 94133</t>
  </si>
  <si>
    <t>Light for the World</t>
  </si>
  <si>
    <t>www.light-for-the-world.org</t>
  </si>
  <si>
    <t>Niederhofstrasse 26</t>
  </si>
  <si>
    <t>A-1120</t>
  </si>
  <si>
    <t>Hong Kong Society for the Blind (HKSB)</t>
  </si>
  <si>
    <t>www.hksb.org.hk/</t>
  </si>
  <si>
    <t>7/F
East Wing
248 Nam Cheong Street
Shamshuipo Kowloon</t>
  </si>
  <si>
    <t>VISION (UK) Ltd</t>
  </si>
  <si>
    <t>http://www.visionuk.org.uk/</t>
  </si>
  <si>
    <t>07811 413554</t>
  </si>
  <si>
    <t>The Pocklington Hub
Tavistock House South
Tavistock Square</t>
  </si>
  <si>
    <t>WC1H 9LG</t>
  </si>
  <si>
    <t>Fundació Ulls del Món (Eyes of the World Foundation)</t>
  </si>
  <si>
    <t>https://www.ullsdelmon.org/</t>
  </si>
  <si>
    <t>Tamarit
144-146 entl 2a</t>
  </si>
  <si>
    <t>Combat Blindness International (CBI)</t>
  </si>
  <si>
    <t>www.combatblindness.org</t>
  </si>
  <si>
    <t xml:space="preserve">Combat Blindness International
8030 Excelsior Drive Suite 308 </t>
  </si>
  <si>
    <t>Madison</t>
  </si>
  <si>
    <t>Wisconsin</t>
  </si>
  <si>
    <t>WI 53717</t>
  </si>
  <si>
    <t>Sankara Eye Foundation - India</t>
  </si>
  <si>
    <t>www.sankaraeye.com</t>
  </si>
  <si>
    <t>Sathy Road
Sivanandapuram</t>
  </si>
  <si>
    <t>Coimbatore</t>
  </si>
  <si>
    <t>Himalayan Cataract Project</t>
  </si>
  <si>
    <t>http://www.cureblindness.org/</t>
  </si>
  <si>
    <t>57 North Main Street</t>
  </si>
  <si>
    <t>Waterbury</t>
  </si>
  <si>
    <t>Vermont</t>
  </si>
  <si>
    <t>VT 05676</t>
  </si>
  <si>
    <t>Shanghai Eye Disease Prevention and Treatment Center</t>
  </si>
  <si>
    <t>www.shsyf.com</t>
  </si>
  <si>
    <t>(86 21)62539696</t>
  </si>
  <si>
    <t>No. 380 Kangding Road</t>
  </si>
  <si>
    <t>Shanghai</t>
  </si>
  <si>
    <t>Allergan Pharmaceuticals (Pty) Ltd</t>
  </si>
  <si>
    <t>http://www.allergan.com/home</t>
  </si>
  <si>
    <t>5 Giralda Farms</t>
  </si>
  <si>
    <t>NJ 07940</t>
  </si>
  <si>
    <t>Areas of interest: chronic dry eye, elevated intraocular pressure, retinal disease, Diabetic Macular Odema, Glaucoma.</t>
  </si>
  <si>
    <t>Sightsavers</t>
  </si>
  <si>
    <t>www.sightsavers.org</t>
  </si>
  <si>
    <t>35 Perrymount Road</t>
  </si>
  <si>
    <t>Haywards Heath</t>
  </si>
  <si>
    <t>RH16 3BW</t>
  </si>
  <si>
    <t>2a Halifax Road</t>
  </si>
  <si>
    <t>Melksham</t>
  </si>
  <si>
    <t>SN12 6YY</t>
  </si>
  <si>
    <t>Vision for a Nation Foundation</t>
  </si>
  <si>
    <t>www.visionforanation.org</t>
  </si>
  <si>
    <t>27 Old Gloucester Street</t>
  </si>
  <si>
    <t>WC1N 3AX</t>
  </si>
  <si>
    <t>The Eberhard Karls University of Tübingen</t>
  </si>
  <si>
    <t>http://www.eye-tuebingen.de/zeiss-vision-science-lab/</t>
  </si>
  <si>
    <t>Elfriede-Aulhorn-Straße 7</t>
  </si>
  <si>
    <t>Tuebingen</t>
  </si>
  <si>
    <t>The Elena Barraquer Foundation</t>
  </si>
  <si>
    <t>www.fundacionelenabarraquer.com</t>
  </si>
  <si>
    <t>Fred Hollows Foundation (NZ) / The</t>
  </si>
  <si>
    <t>www.hollows.org.nz</t>
  </si>
  <si>
    <t>Private Bag 99909
Newmarket</t>
  </si>
  <si>
    <t>Auckland</t>
  </si>
  <si>
    <t>Eye Samaritans International</t>
  </si>
  <si>
    <t>www.eyedocsforkids.com</t>
  </si>
  <si>
    <t>112 Waters Edge Drive</t>
  </si>
  <si>
    <t>Shreveport</t>
  </si>
  <si>
    <t>Louisiana 71106</t>
  </si>
  <si>
    <t>A New Vision</t>
  </si>
  <si>
    <t>www.anewvision.org</t>
  </si>
  <si>
    <t>12 Marina View
#21-01 Asia Square Tower 2
Singapore 018961</t>
  </si>
  <si>
    <t>VISION 2020 Paraguay (Comite Nacional Vision 2020 Paraguay (CONAVIP))</t>
  </si>
  <si>
    <t>Paraguayan Society of Ophthalmology "SPO"
Centro Oftalmologico / Oficina SPO 
Brasilia 1155.</t>
  </si>
  <si>
    <t>Global Alliance of Eye Bank Associations</t>
  </si>
  <si>
    <t>www.gaeba.org</t>
  </si>
  <si>
    <t>c/o Lions Eye Donation Service
Level 7, Smorgon Family Wing
32 Gisborne Street</t>
  </si>
  <si>
    <t>International Eye Foundation (IEF)</t>
  </si>
  <si>
    <t>www.iefusa.org</t>
  </si>
  <si>
    <t>10801 Connecticut Avenue</t>
  </si>
  <si>
    <t>Kensington</t>
  </si>
  <si>
    <t>MD 20895</t>
  </si>
  <si>
    <t>Hawaiian Eye Foundation (HEF)</t>
  </si>
  <si>
    <t>hawaiianeyefoundation.org</t>
  </si>
  <si>
    <t>95-717 Kipapa Dr #23</t>
  </si>
  <si>
    <t>Mililani</t>
  </si>
  <si>
    <t xml:space="preserve">The vision of the Hawaiian Eye Foundation (HEF) is that all people will have access to quality eye care. We look to fill the disparity gap and serve the underserved in all rural corners of Hawai’i, the Pacific and beyond. 
The two pillars to our organization are: Training programs and Mission projects. We deliver ophthalmic training to health care professionals and provide direct eye care to patients. Beginning in 1984 in Hawai’i and Tonga, we expanded throughout the Pacific Islands, Mexico, South America, the Caribbean and then to South East Asia and Africa. The success of our programs leads us forward to new areas where we can expand our reach and impact those in need.
Annually we now do approximately 33 mission, 1500 surgeries and over 5000 examinations. We are proud to say that we have changed the lives of over 17,000 poor and blind patients through charity eye surgeries.
IAPB was established to lead efforts worldwide in the prevention of blindness. As a small NGO, Hawaiian Eye Foundation has been able to contribute to the elimination of curable blindness by extending its reach to 4 of the 7 regions of your global network. In partnering with your international community, we would have an incredible opportunity to learn from, and with, outstanding leaders in this massive initiative. The exchange of information and value of resources would lend to joint collaboration for the benefit of those in most need of quality eye care. We wish to add value to such a visionary organization whose rich history demonstrates the ability to accomplish our mutual goals. We would be proud to serve in any capacity to further the success of our joint efforts and would benefit greatly from participation in your programs, work groups, general assembly membership meetings, and at the respected level of Board governance should the opportunity arise.  
</t>
  </si>
  <si>
    <t>Fundación Elena Barraquer</t>
  </si>
  <si>
    <t>https://www.fundacionelenabarraquer.com</t>
  </si>
  <si>
    <t xml:space="preserve">Calaf, 3
Barcelona, Barcelona 08021
Spain
Map It </t>
  </si>
  <si>
    <t>Associação Médicos da Floresta</t>
  </si>
  <si>
    <t>www.amdaf.org</t>
  </si>
  <si>
    <t>Rua Vergueiro, 2087 / Conjunto 1110 
Vila Mariana 
CEP: 04101-000</t>
  </si>
  <si>
    <t xml:space="preserve"> The Associação Médicos da Floresta (Forest Doctors) is a non-profit, civil society organization. It was founded in 2016 by a group of medical doctors and business management professionals with long experience in voluntary provision of health services in indigenous communities located in remote areas. Its technical team is currently formed by professionals from various fields, including doctors, engineers, business managers, and lawyers, among others.</t>
  </si>
  <si>
    <t>VISION 2020 Australia</t>
  </si>
  <si>
    <t>www.vision2020australia.org.au</t>
  </si>
  <si>
    <t>Level 3, 33 Lincoln Square South
Carlton Victoria 3053</t>
  </si>
  <si>
    <t>Comprehensive Health and Education Forum (CHEF) International</t>
  </si>
  <si>
    <t>www.chef.org.pk</t>
  </si>
  <si>
    <t>Office no 9, Ground Floor, Khudadad Heights, E11/1, Islamabad</t>
  </si>
  <si>
    <t>Visualiza</t>
  </si>
  <si>
    <t>7 Avenida 
14-44 Zona 9</t>
  </si>
  <si>
    <t>Guatemala City</t>
  </si>
  <si>
    <t>Guatemala</t>
  </si>
  <si>
    <t>IAPB</t>
  </si>
  <si>
    <t>Image (L)</t>
  </si>
  <si>
    <t>Image (M)</t>
  </si>
  <si>
    <t>Done</t>
  </si>
  <si>
    <t>No logo</t>
  </si>
  <si>
    <t>Duplicate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</si>
</sst>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5">
    <xf numFmtId="0" fontId="0" fillId="0" borderId="0" xfId="0"/>
    <xf numFmtId="0" fontId="0" fillId="0" borderId="0" xfId="0" applyAlignment="1">
      <alignment horizontal="left"/>
    </xf>
    <xf numFmtId="0" fontId="0" fillId="0" borderId="0" xfId="0" applyAlignment="1">
      <alignment horizontal="left" wrapText="1"/>
    </xf>
    <xf numFmtId="0" fontId="18" fillId="0" borderId="0" xfId="42" applyAlignment="1">
      <alignment horizontal="left"/>
    </xf>
    <xf numFmtId="0" fontId="16"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3"/>
  <sheetViews>
    <sheetView tabSelected="1" workbookViewId="0">
      <pane ySplit="1" topLeftCell="A122" activePane="bottomLeft" state="frozen"/>
      <selection pane="bottomLeft" activeCell="F150" sqref="F150:F153"/>
    </sheetView>
  </sheetViews>
  <sheetFormatPr defaultRowHeight="16.5" customHeight="1" x14ac:dyDescent="0.25"/>
  <cols>
    <col min="1" max="1" width="65.85546875" style="1" customWidth="1"/>
    <col min="2" max="2" width="10.7109375" style="1" bestFit="1" customWidth="1"/>
    <col min="3" max="3" width="11.42578125" style="1" bestFit="1" customWidth="1"/>
    <col min="4" max="4" width="12.28515625" style="1" bestFit="1" customWidth="1"/>
    <col min="5" max="5" width="7.42578125" style="1" bestFit="1" customWidth="1"/>
    <col min="6" max="6" width="9.42578125" style="1" bestFit="1" customWidth="1"/>
    <col min="7" max="7" width="9.140625" style="1"/>
    <col min="8" max="8" width="35.85546875" style="1" customWidth="1"/>
    <col min="9" max="9" width="32" style="1" bestFit="1" customWidth="1"/>
    <col min="10" max="10" width="35" style="1" customWidth="1"/>
    <col min="11" max="11" width="19.28515625" style="1" bestFit="1" customWidth="1"/>
    <col min="12" max="12" width="19.42578125" style="1" bestFit="1" customWidth="1"/>
    <col min="13" max="13" width="18.7109375" style="1" bestFit="1" customWidth="1"/>
    <col min="14" max="14" width="26.140625" style="1" bestFit="1" customWidth="1"/>
    <col min="15" max="15" width="76.28515625" style="1" bestFit="1" customWidth="1"/>
    <col min="16" max="16384" width="9.140625" style="1"/>
  </cols>
  <sheetData>
    <row r="1" spans="1:22" s="4" customFormat="1" ht="16.5" customHeight="1" x14ac:dyDescent="0.25">
      <c r="A1" s="4" t="s">
        <v>0</v>
      </c>
      <c r="B1" s="4" t="s">
        <v>1</v>
      </c>
      <c r="C1" s="4" t="s">
        <v>771</v>
      </c>
      <c r="D1" s="4" t="s">
        <v>772</v>
      </c>
      <c r="E1" s="4" t="s">
        <v>770</v>
      </c>
      <c r="F1" s="4" t="s">
        <v>17</v>
      </c>
      <c r="G1" s="4" t="s">
        <v>16</v>
      </c>
      <c r="H1" s="4" t="s">
        <v>1</v>
      </c>
      <c r="I1" s="4" t="s">
        <v>2</v>
      </c>
      <c r="J1" s="4" t="s">
        <v>3</v>
      </c>
      <c r="K1" s="4" t="s">
        <v>4</v>
      </c>
      <c r="L1" s="4" t="s">
        <v>5</v>
      </c>
      <c r="M1" s="4" t="s">
        <v>6</v>
      </c>
      <c r="N1" s="4" t="s">
        <v>7</v>
      </c>
      <c r="O1" s="4" t="s">
        <v>8</v>
      </c>
      <c r="P1" s="4" t="s">
        <v>9</v>
      </c>
      <c r="Q1" s="4" t="s">
        <v>10</v>
      </c>
      <c r="R1" s="4" t="s">
        <v>11</v>
      </c>
      <c r="S1" s="4" t="s">
        <v>12</v>
      </c>
      <c r="T1" s="4" t="s">
        <v>13</v>
      </c>
      <c r="U1" s="4" t="s">
        <v>14</v>
      </c>
      <c r="V1" s="4" t="s">
        <v>15</v>
      </c>
    </row>
    <row r="2" spans="1:22" ht="16.5" customHeight="1" x14ac:dyDescent="0.25">
      <c r="A2" s="1" t="s">
        <v>55</v>
      </c>
      <c r="B2" s="3" t="str">
        <f t="shared" ref="B2:B33" si="0">HYPERLINK("http://www.google.com/search?q="&amp;A2,"Search")</f>
        <v>Search</v>
      </c>
      <c r="C2" s="3" t="str">
        <f>HYPERLINK("https://www.google.com/search?q="&amp;A2&amp;" logo"&amp;"&amp;tbm=isch&amp;hl=en&amp;hl=en&amp;tbs=isz%3Al","Link")</f>
        <v>Link</v>
      </c>
      <c r="D2" s="3" t="str">
        <f>HYPERLINK("https://www.google.com/search?q="&amp;A2&amp;" logo"&amp;"&amp;tbm=isch&amp;hl=en&amp;hl=en&amp;tbs=isz%3Am","Link")</f>
        <v>Link</v>
      </c>
      <c r="E2" s="3" t="str">
        <f>HYPERLINK("http://www.google.com/search?q="&amp;A2&amp;" IAPB member","Search")</f>
        <v>Search</v>
      </c>
      <c r="F2" s="1" t="s">
        <v>773</v>
      </c>
      <c r="G2" s="1" t="s">
        <v>61</v>
      </c>
      <c r="H2" s="1" t="s">
        <v>56</v>
      </c>
      <c r="J2" s="1" t="s">
        <v>57</v>
      </c>
      <c r="K2" s="1" t="s">
        <v>58</v>
      </c>
      <c r="L2" s="1" t="s">
        <v>59</v>
      </c>
      <c r="M2" s="1" t="s">
        <v>60</v>
      </c>
      <c r="N2" s="1" t="s">
        <v>24</v>
      </c>
      <c r="U2" s="1" t="s">
        <v>25</v>
      </c>
      <c r="V2" s="1" t="s">
        <v>26</v>
      </c>
    </row>
    <row r="3" spans="1:22" ht="16.5" customHeight="1" x14ac:dyDescent="0.25">
      <c r="A3" s="1" t="s">
        <v>227</v>
      </c>
      <c r="B3" s="3" t="str">
        <f t="shared" si="0"/>
        <v>Search</v>
      </c>
      <c r="C3" s="3" t="str">
        <f t="shared" ref="C3:C66" si="1">HYPERLINK("https://www.google.com/search?q="&amp;A3&amp;" logo"&amp;"&amp;tbm=isch&amp;hl=en&amp;hl=en&amp;tbs=isz%3Al","Link")</f>
        <v>Link</v>
      </c>
      <c r="D3" s="3" t="str">
        <f t="shared" ref="D3:D66" si="2">HYPERLINK("https://www.google.com/search?q="&amp;A3&amp;" logo"&amp;"&amp;tbm=isch&amp;hl=en&amp;hl=en&amp;tbs=isz%3Am","Link")</f>
        <v>Link</v>
      </c>
      <c r="E3" s="3" t="str">
        <f t="shared" ref="E3:E66" si="3">HYPERLINK("http://www.google.com/search?q="&amp;A3&amp;" IAPB member","Search")</f>
        <v>Search</v>
      </c>
      <c r="F3" s="1" t="s">
        <v>773</v>
      </c>
      <c r="G3" s="1" t="s">
        <v>61</v>
      </c>
      <c r="H3" s="1" t="s">
        <v>200</v>
      </c>
      <c r="I3" s="1" t="s">
        <v>228</v>
      </c>
      <c r="J3" s="1" t="s">
        <v>229</v>
      </c>
      <c r="K3" s="1" t="s">
        <v>230</v>
      </c>
      <c r="L3" s="1" t="s">
        <v>231</v>
      </c>
      <c r="M3" s="1">
        <v>64625</v>
      </c>
      <c r="N3" s="1" t="s">
        <v>83</v>
      </c>
      <c r="U3" s="1" t="s">
        <v>25</v>
      </c>
      <c r="V3" s="1" t="s">
        <v>37</v>
      </c>
    </row>
    <row r="4" spans="1:22" ht="16.5" customHeight="1" x14ac:dyDescent="0.25">
      <c r="A4" s="1" t="s">
        <v>424</v>
      </c>
      <c r="B4" s="3" t="str">
        <f t="shared" si="0"/>
        <v>Search</v>
      </c>
      <c r="C4" s="3" t="str">
        <f t="shared" si="1"/>
        <v>Link</v>
      </c>
      <c r="D4" s="3" t="str">
        <f t="shared" si="2"/>
        <v>Link</v>
      </c>
      <c r="E4" s="3" t="str">
        <f t="shared" si="3"/>
        <v>Search</v>
      </c>
      <c r="F4" s="1" t="s">
        <v>773</v>
      </c>
      <c r="G4" s="1" t="s">
        <v>61</v>
      </c>
      <c r="H4" s="1" t="s">
        <v>425</v>
      </c>
      <c r="J4" s="2" t="s">
        <v>426</v>
      </c>
      <c r="K4" s="1" t="s">
        <v>92</v>
      </c>
      <c r="L4" s="1" t="s">
        <v>93</v>
      </c>
      <c r="M4" s="1" t="s">
        <v>427</v>
      </c>
      <c r="N4" s="1" t="s">
        <v>95</v>
      </c>
      <c r="U4" s="1" t="s">
        <v>52</v>
      </c>
      <c r="V4" s="1" t="s">
        <v>26</v>
      </c>
    </row>
    <row r="5" spans="1:22" ht="16.5" customHeight="1" x14ac:dyDescent="0.25">
      <c r="A5" s="1" t="s">
        <v>522</v>
      </c>
      <c r="B5" s="3" t="str">
        <f t="shared" si="0"/>
        <v>Search</v>
      </c>
      <c r="C5" s="3" t="str">
        <f t="shared" si="1"/>
        <v>Link</v>
      </c>
      <c r="D5" s="3" t="str">
        <f t="shared" si="2"/>
        <v>Link</v>
      </c>
      <c r="E5" s="3" t="str">
        <f t="shared" si="3"/>
        <v>Search</v>
      </c>
      <c r="F5" s="1" t="s">
        <v>773</v>
      </c>
      <c r="G5" s="1" t="s">
        <v>61</v>
      </c>
      <c r="H5" s="1" t="s">
        <v>523</v>
      </c>
      <c r="J5" s="1" t="s">
        <v>524</v>
      </c>
      <c r="K5" s="1" t="s">
        <v>525</v>
      </c>
      <c r="L5" s="1" t="s">
        <v>526</v>
      </c>
      <c r="M5" s="1" t="s">
        <v>527</v>
      </c>
      <c r="N5" s="1" t="s">
        <v>24</v>
      </c>
      <c r="U5" s="1" t="s">
        <v>52</v>
      </c>
      <c r="V5" s="1" t="s">
        <v>26</v>
      </c>
    </row>
    <row r="6" spans="1:22" ht="16.5" customHeight="1" x14ac:dyDescent="0.25">
      <c r="A6" s="1" t="s">
        <v>649</v>
      </c>
      <c r="B6" s="3" t="str">
        <f t="shared" si="0"/>
        <v>Search</v>
      </c>
      <c r="C6" s="3" t="str">
        <f t="shared" si="1"/>
        <v>Link</v>
      </c>
      <c r="D6" s="3" t="str">
        <f t="shared" si="2"/>
        <v>Link</v>
      </c>
      <c r="E6" s="3" t="str">
        <f t="shared" si="3"/>
        <v>Search</v>
      </c>
      <c r="F6" s="1" t="s">
        <v>773</v>
      </c>
      <c r="G6" s="1" t="s">
        <v>61</v>
      </c>
      <c r="H6" s="1" t="s">
        <v>650</v>
      </c>
      <c r="J6" s="2" t="s">
        <v>651</v>
      </c>
      <c r="K6" s="1" t="s">
        <v>652</v>
      </c>
      <c r="M6" s="1" t="s">
        <v>653</v>
      </c>
      <c r="N6" s="1" t="s">
        <v>68</v>
      </c>
      <c r="U6" s="1" t="s">
        <v>25</v>
      </c>
      <c r="V6" s="1" t="s">
        <v>28</v>
      </c>
    </row>
    <row r="7" spans="1:22" ht="16.5" customHeight="1" x14ac:dyDescent="0.25">
      <c r="A7" s="1" t="s">
        <v>664</v>
      </c>
      <c r="B7" s="3" t="str">
        <f t="shared" si="0"/>
        <v>Search</v>
      </c>
      <c r="C7" s="3" t="str">
        <f t="shared" si="1"/>
        <v>Link</v>
      </c>
      <c r="D7" s="3" t="str">
        <f t="shared" si="2"/>
        <v>Link</v>
      </c>
      <c r="E7" s="3" t="str">
        <f t="shared" si="3"/>
        <v>Search</v>
      </c>
      <c r="F7" s="1" t="s">
        <v>773</v>
      </c>
      <c r="G7" s="1" t="s">
        <v>61</v>
      </c>
      <c r="H7" s="1" t="s">
        <v>665</v>
      </c>
      <c r="J7" s="1" t="s">
        <v>556</v>
      </c>
      <c r="K7" s="1" t="s">
        <v>65</v>
      </c>
      <c r="L7" s="1" t="s">
        <v>66</v>
      </c>
      <c r="M7" s="1" t="s">
        <v>666</v>
      </c>
      <c r="N7" s="1" t="s">
        <v>24</v>
      </c>
      <c r="U7" s="1" t="s">
        <v>52</v>
      </c>
      <c r="V7" s="1" t="s">
        <v>26</v>
      </c>
    </row>
    <row r="8" spans="1:22" ht="16.5" customHeight="1" x14ac:dyDescent="0.25">
      <c r="A8" s="1" t="s">
        <v>667</v>
      </c>
      <c r="B8" s="3" t="str">
        <f t="shared" si="0"/>
        <v>Search</v>
      </c>
      <c r="C8" s="3" t="str">
        <f t="shared" si="1"/>
        <v>Link</v>
      </c>
      <c r="D8" s="3" t="str">
        <f t="shared" si="2"/>
        <v>Link</v>
      </c>
      <c r="E8" s="3" t="str">
        <f t="shared" si="3"/>
        <v>Search</v>
      </c>
      <c r="F8" s="1" t="s">
        <v>773</v>
      </c>
      <c r="G8" s="1" t="s">
        <v>61</v>
      </c>
      <c r="H8" s="1" t="s">
        <v>668</v>
      </c>
      <c r="J8" s="1" t="s">
        <v>669</v>
      </c>
      <c r="K8" s="1" t="s">
        <v>454</v>
      </c>
      <c r="M8" s="1" t="s">
        <v>670</v>
      </c>
      <c r="N8" s="1" t="s">
        <v>456</v>
      </c>
      <c r="U8" s="1" t="s">
        <v>25</v>
      </c>
      <c r="V8" s="1" t="s">
        <v>37</v>
      </c>
    </row>
    <row r="9" spans="1:22" ht="16.5" customHeight="1" x14ac:dyDescent="0.25">
      <c r="A9" s="1" t="s">
        <v>698</v>
      </c>
      <c r="B9" s="3" t="str">
        <f t="shared" si="0"/>
        <v>Search</v>
      </c>
      <c r="C9" s="3" t="str">
        <f t="shared" si="1"/>
        <v>Link</v>
      </c>
      <c r="D9" s="3" t="str">
        <f t="shared" si="2"/>
        <v>Link</v>
      </c>
      <c r="E9" s="3" t="str">
        <f t="shared" si="3"/>
        <v>Search</v>
      </c>
      <c r="F9" s="1" t="s">
        <v>773</v>
      </c>
      <c r="G9" s="1" t="s">
        <v>61</v>
      </c>
      <c r="H9" s="1" t="s">
        <v>699</v>
      </c>
      <c r="I9" s="1" t="s">
        <v>700</v>
      </c>
      <c r="J9" s="1" t="s">
        <v>701</v>
      </c>
      <c r="K9" s="1" t="s">
        <v>702</v>
      </c>
      <c r="M9" s="1">
        <v>200040</v>
      </c>
      <c r="N9" s="1" t="s">
        <v>89</v>
      </c>
      <c r="O9" s="1" t="s">
        <v>701</v>
      </c>
      <c r="P9" s="1" t="s">
        <v>702</v>
      </c>
      <c r="R9" s="1">
        <v>200040</v>
      </c>
      <c r="S9" s="1" t="s">
        <v>89</v>
      </c>
      <c r="U9" s="1" t="s">
        <v>97</v>
      </c>
      <c r="V9" s="1" t="s">
        <v>28</v>
      </c>
    </row>
    <row r="10" spans="1:22" ht="16.5" customHeight="1" x14ac:dyDescent="0.25">
      <c r="A10" s="1" t="s">
        <v>708</v>
      </c>
      <c r="B10" s="3" t="str">
        <f t="shared" si="0"/>
        <v>Search</v>
      </c>
      <c r="C10" s="3" t="str">
        <f t="shared" si="1"/>
        <v>Link</v>
      </c>
      <c r="D10" s="3" t="str">
        <f t="shared" si="2"/>
        <v>Link</v>
      </c>
      <c r="E10" s="3" t="str">
        <f t="shared" si="3"/>
        <v>Search</v>
      </c>
      <c r="F10" s="1" t="s">
        <v>773</v>
      </c>
      <c r="G10" s="1" t="s">
        <v>61</v>
      </c>
      <c r="H10" s="1" t="s">
        <v>709</v>
      </c>
      <c r="J10" s="1" t="s">
        <v>710</v>
      </c>
      <c r="K10" s="1" t="s">
        <v>711</v>
      </c>
      <c r="L10" s="1" t="s">
        <v>546</v>
      </c>
      <c r="M10" s="1" t="s">
        <v>712</v>
      </c>
      <c r="N10" s="1" t="s">
        <v>36</v>
      </c>
      <c r="O10" s="1" t="s">
        <v>713</v>
      </c>
      <c r="P10" s="1" t="s">
        <v>714</v>
      </c>
      <c r="R10" s="1" t="s">
        <v>715</v>
      </c>
      <c r="S10" s="1" t="s">
        <v>36</v>
      </c>
      <c r="U10" s="1" t="s">
        <v>25</v>
      </c>
      <c r="V10" s="1" t="s">
        <v>37</v>
      </c>
    </row>
    <row r="11" spans="1:22" ht="16.5" customHeight="1" x14ac:dyDescent="0.25">
      <c r="A11" s="1" t="s">
        <v>162</v>
      </c>
      <c r="B11" s="3" t="str">
        <f t="shared" si="0"/>
        <v>Search</v>
      </c>
      <c r="C11" s="3" t="str">
        <f t="shared" si="1"/>
        <v>Link</v>
      </c>
      <c r="D11" s="3" t="str">
        <f t="shared" si="2"/>
        <v>Link</v>
      </c>
      <c r="E11" s="3" t="str">
        <f t="shared" si="3"/>
        <v>Search</v>
      </c>
      <c r="F11" s="1" t="s">
        <v>773</v>
      </c>
      <c r="G11" s="1" t="s">
        <v>167</v>
      </c>
      <c r="H11" s="1" t="s">
        <v>163</v>
      </c>
      <c r="J11" s="1" t="s">
        <v>164</v>
      </c>
      <c r="K11" s="1" t="s">
        <v>165</v>
      </c>
      <c r="M11" s="1" t="s">
        <v>166</v>
      </c>
      <c r="N11" s="1" t="s">
        <v>68</v>
      </c>
      <c r="U11" s="1" t="s">
        <v>128</v>
      </c>
      <c r="V11" s="1" t="s">
        <v>28</v>
      </c>
    </row>
    <row r="12" spans="1:22" ht="16.5" customHeight="1" x14ac:dyDescent="0.25">
      <c r="A12" s="1" t="s">
        <v>253</v>
      </c>
      <c r="B12" s="3" t="str">
        <f t="shared" si="0"/>
        <v>Search</v>
      </c>
      <c r="C12" s="3" t="str">
        <f t="shared" si="1"/>
        <v>Link</v>
      </c>
      <c r="D12" s="3" t="str">
        <f t="shared" si="2"/>
        <v>Link</v>
      </c>
      <c r="E12" s="3" t="str">
        <f t="shared" si="3"/>
        <v>Search</v>
      </c>
      <c r="F12" s="1" t="s">
        <v>773</v>
      </c>
      <c r="G12" s="1" t="s">
        <v>167</v>
      </c>
      <c r="H12" s="1" t="s">
        <v>254</v>
      </c>
      <c r="J12" s="1" t="s">
        <v>255</v>
      </c>
      <c r="K12" s="1" t="s">
        <v>256</v>
      </c>
      <c r="L12" s="1" t="s">
        <v>257</v>
      </c>
      <c r="M12" s="1">
        <v>45040</v>
      </c>
      <c r="N12" s="1" t="s">
        <v>24</v>
      </c>
      <c r="U12" s="1" t="s">
        <v>25</v>
      </c>
      <c r="V12" s="1" t="s">
        <v>26</v>
      </c>
    </row>
    <row r="13" spans="1:22" ht="16.5" customHeight="1" x14ac:dyDescent="0.25">
      <c r="A13" s="1" t="s">
        <v>284</v>
      </c>
      <c r="B13" s="3" t="str">
        <f t="shared" si="0"/>
        <v>Search</v>
      </c>
      <c r="C13" s="3" t="str">
        <f t="shared" si="1"/>
        <v>Link</v>
      </c>
      <c r="D13" s="3" t="str">
        <f t="shared" si="2"/>
        <v>Link</v>
      </c>
      <c r="E13" s="3" t="str">
        <f t="shared" si="3"/>
        <v>Search</v>
      </c>
      <c r="F13" s="1" t="s">
        <v>773</v>
      </c>
      <c r="G13" s="1" t="s">
        <v>167</v>
      </c>
      <c r="H13" s="1" t="s">
        <v>285</v>
      </c>
      <c r="J13" s="1" t="s">
        <v>286</v>
      </c>
      <c r="K13" s="1" t="s">
        <v>287</v>
      </c>
      <c r="L13" s="1" t="s">
        <v>288</v>
      </c>
      <c r="M13" s="1">
        <v>30030</v>
      </c>
      <c r="N13" s="1" t="s">
        <v>24</v>
      </c>
      <c r="U13" s="1" t="s">
        <v>25</v>
      </c>
      <c r="V13" s="1" t="s">
        <v>26</v>
      </c>
    </row>
    <row r="14" spans="1:22" ht="16.5" customHeight="1" x14ac:dyDescent="0.25">
      <c r="A14" s="1" t="s">
        <v>446</v>
      </c>
      <c r="B14" s="3" t="str">
        <f>HYPERLINK("http://www.google.com/search?q="&amp;A14,"Search")</f>
        <v>Search</v>
      </c>
      <c r="C14" s="3" t="str">
        <f t="shared" si="1"/>
        <v>Link</v>
      </c>
      <c r="D14" s="3" t="str">
        <f t="shared" si="2"/>
        <v>Link</v>
      </c>
      <c r="E14" s="3" t="str">
        <f t="shared" si="3"/>
        <v>Search</v>
      </c>
      <c r="F14" s="1" t="s">
        <v>773</v>
      </c>
      <c r="G14" s="1" t="s">
        <v>167</v>
      </c>
      <c r="H14" s="1" t="s">
        <v>447</v>
      </c>
      <c r="J14" s="1" t="s">
        <v>448</v>
      </c>
      <c r="K14" s="1" t="s">
        <v>449</v>
      </c>
      <c r="M14" s="1" t="s">
        <v>450</v>
      </c>
      <c r="N14" s="1" t="s">
        <v>100</v>
      </c>
      <c r="U14" s="1" t="s">
        <v>154</v>
      </c>
      <c r="V14" s="1" t="s">
        <v>37</v>
      </c>
    </row>
    <row r="15" spans="1:22" ht="16.5" customHeight="1" x14ac:dyDescent="0.25">
      <c r="A15" s="1" t="s">
        <v>487</v>
      </c>
      <c r="B15" s="3" t="str">
        <f>HYPERLINK("http://www.google.com/search?q="&amp;A15,"Search")</f>
        <v>Search</v>
      </c>
      <c r="C15" s="3" t="str">
        <f t="shared" si="1"/>
        <v>Link</v>
      </c>
      <c r="D15" s="3" t="str">
        <f t="shared" si="2"/>
        <v>Link</v>
      </c>
      <c r="E15" s="3" t="str">
        <f t="shared" si="3"/>
        <v>Search</v>
      </c>
      <c r="F15" s="1" t="s">
        <v>773</v>
      </c>
      <c r="G15" s="1" t="s">
        <v>167</v>
      </c>
      <c r="H15" s="1" t="s">
        <v>488</v>
      </c>
      <c r="J15" s="2" t="s">
        <v>489</v>
      </c>
      <c r="K15" s="1" t="s">
        <v>126</v>
      </c>
      <c r="L15" s="1" t="s">
        <v>126</v>
      </c>
      <c r="M15" s="1">
        <v>10018</v>
      </c>
      <c r="N15" s="1" t="s">
        <v>24</v>
      </c>
      <c r="O15" s="2" t="s">
        <v>489</v>
      </c>
      <c r="P15" s="1" t="s">
        <v>126</v>
      </c>
      <c r="Q15" s="1" t="s">
        <v>126</v>
      </c>
      <c r="R15" s="1">
        <v>10018</v>
      </c>
      <c r="S15" s="1" t="s">
        <v>24</v>
      </c>
      <c r="U15" s="1" t="s">
        <v>25</v>
      </c>
      <c r="V15" s="1" t="s">
        <v>26</v>
      </c>
    </row>
    <row r="16" spans="1:22" ht="16.5" customHeight="1" x14ac:dyDescent="0.25">
      <c r="A16" s="1" t="s">
        <v>493</v>
      </c>
      <c r="B16" s="3" t="str">
        <f t="shared" si="0"/>
        <v>Search</v>
      </c>
      <c r="C16" s="3" t="str">
        <f t="shared" si="1"/>
        <v>Link</v>
      </c>
      <c r="D16" s="3" t="str">
        <f t="shared" si="2"/>
        <v>Link</v>
      </c>
      <c r="E16" s="3" t="str">
        <f t="shared" si="3"/>
        <v>Search</v>
      </c>
      <c r="F16" s="1" t="s">
        <v>773</v>
      </c>
      <c r="G16" s="1" t="s">
        <v>167</v>
      </c>
      <c r="H16" s="1" t="s">
        <v>494</v>
      </c>
      <c r="J16" s="2" t="s">
        <v>495</v>
      </c>
      <c r="K16" s="1" t="s">
        <v>496</v>
      </c>
      <c r="M16" s="1" t="s">
        <v>497</v>
      </c>
      <c r="N16" s="1" t="s">
        <v>127</v>
      </c>
      <c r="O16" s="2" t="s">
        <v>498</v>
      </c>
      <c r="P16" s="1" t="s">
        <v>387</v>
      </c>
      <c r="S16" s="1" t="s">
        <v>127</v>
      </c>
      <c r="U16" s="1" t="s">
        <v>219</v>
      </c>
      <c r="V16" s="1" t="s">
        <v>37</v>
      </c>
    </row>
    <row r="17" spans="1:22" ht="16.5" customHeight="1" x14ac:dyDescent="0.25">
      <c r="A17" s="1" t="s">
        <v>661</v>
      </c>
      <c r="B17" s="3" t="str">
        <f t="shared" si="0"/>
        <v>Search</v>
      </c>
      <c r="C17" s="3" t="str">
        <f t="shared" si="1"/>
        <v>Link</v>
      </c>
      <c r="D17" s="3" t="str">
        <f t="shared" si="2"/>
        <v>Link</v>
      </c>
      <c r="E17" s="3" t="str">
        <f t="shared" si="3"/>
        <v>Search</v>
      </c>
      <c r="F17" s="1" t="s">
        <v>773</v>
      </c>
      <c r="G17" s="1" t="s">
        <v>167</v>
      </c>
      <c r="H17" s="1" t="s">
        <v>662</v>
      </c>
      <c r="J17" s="1" t="s">
        <v>663</v>
      </c>
      <c r="K17" s="1" t="s">
        <v>363</v>
      </c>
      <c r="M17" s="1">
        <v>75002</v>
      </c>
      <c r="N17" s="1" t="s">
        <v>364</v>
      </c>
      <c r="U17" s="1" t="s">
        <v>33</v>
      </c>
      <c r="V17" s="1" t="s">
        <v>37</v>
      </c>
    </row>
    <row r="18" spans="1:22" ht="16.5" customHeight="1" x14ac:dyDescent="0.25">
      <c r="A18" s="1" t="s">
        <v>720</v>
      </c>
      <c r="B18" s="3" t="str">
        <f>HYPERLINK("http://www.google.com/search?q="&amp;A18,"Search")</f>
        <v>Search</v>
      </c>
      <c r="C18" s="3" t="str">
        <f t="shared" si="1"/>
        <v>Link</v>
      </c>
      <c r="D18" s="3" t="str">
        <f t="shared" si="2"/>
        <v>Link</v>
      </c>
      <c r="E18" s="3" t="str">
        <f t="shared" si="3"/>
        <v>Search</v>
      </c>
      <c r="F18" s="1" t="s">
        <v>773</v>
      </c>
      <c r="G18" s="1" t="s">
        <v>167</v>
      </c>
      <c r="H18" s="1" t="s">
        <v>721</v>
      </c>
      <c r="I18" s="1">
        <v>4970712984512</v>
      </c>
      <c r="J18" s="1" t="s">
        <v>722</v>
      </c>
      <c r="K18" s="1" t="s">
        <v>723</v>
      </c>
      <c r="M18" s="1">
        <v>72076</v>
      </c>
      <c r="N18" s="1" t="s">
        <v>83</v>
      </c>
      <c r="O18" s="1" t="s">
        <v>722</v>
      </c>
      <c r="P18" s="1" t="s">
        <v>723</v>
      </c>
      <c r="R18" s="1">
        <v>72076</v>
      </c>
      <c r="S18" s="1" t="s">
        <v>83</v>
      </c>
      <c r="V18" s="1" t="s">
        <v>37</v>
      </c>
    </row>
    <row r="19" spans="1:22" ht="16.5" customHeight="1" x14ac:dyDescent="0.25">
      <c r="A19" s="1" t="s">
        <v>21</v>
      </c>
      <c r="B19" s="3" t="str">
        <f t="shared" si="0"/>
        <v>Search</v>
      </c>
      <c r="C19" s="3" t="str">
        <f t="shared" si="1"/>
        <v>Link</v>
      </c>
      <c r="D19" s="3" t="str">
        <f t="shared" si="2"/>
        <v>Link</v>
      </c>
      <c r="E19" s="3" t="str">
        <f t="shared" si="3"/>
        <v>Search</v>
      </c>
      <c r="F19" s="1" t="s">
        <v>774</v>
      </c>
      <c r="G19" s="1" t="s">
        <v>20</v>
      </c>
      <c r="H19" s="1" t="s">
        <v>22</v>
      </c>
      <c r="J19" s="2" t="s">
        <v>23</v>
      </c>
      <c r="N19" s="1" t="s">
        <v>24</v>
      </c>
      <c r="O19" s="2" t="s">
        <v>23</v>
      </c>
      <c r="S19" s="1" t="s">
        <v>24</v>
      </c>
      <c r="U19" s="1" t="s">
        <v>25</v>
      </c>
      <c r="V19" s="1" t="s">
        <v>26</v>
      </c>
    </row>
    <row r="20" spans="1:22" ht="16.5" customHeight="1" x14ac:dyDescent="0.25">
      <c r="A20" s="1" t="s">
        <v>30</v>
      </c>
      <c r="B20" s="3" t="str">
        <f t="shared" si="0"/>
        <v>Search</v>
      </c>
      <c r="C20" s="3" t="str">
        <f t="shared" si="1"/>
        <v>Link</v>
      </c>
      <c r="D20" s="3" t="str">
        <f t="shared" si="2"/>
        <v>Link</v>
      </c>
      <c r="E20" s="3" t="str">
        <f t="shared" si="3"/>
        <v>Search</v>
      </c>
      <c r="F20" s="1" t="s">
        <v>775</v>
      </c>
      <c r="G20" s="1" t="s">
        <v>20</v>
      </c>
      <c r="H20" s="1" t="s">
        <v>31</v>
      </c>
      <c r="U20" s="1" t="s">
        <v>32</v>
      </c>
    </row>
    <row r="21" spans="1:22" ht="16.5" customHeight="1" x14ac:dyDescent="0.25">
      <c r="A21" s="1" t="s">
        <v>62</v>
      </c>
      <c r="B21" s="3" t="str">
        <f t="shared" si="0"/>
        <v>Search</v>
      </c>
      <c r="C21" s="3" t="str">
        <f t="shared" si="1"/>
        <v>Link</v>
      </c>
      <c r="D21" s="3" t="str">
        <f t="shared" si="2"/>
        <v>Link</v>
      </c>
      <c r="E21" s="3" t="str">
        <f t="shared" si="3"/>
        <v>Search</v>
      </c>
      <c r="F21" s="1" t="s">
        <v>773</v>
      </c>
      <c r="G21" s="1" t="s">
        <v>20</v>
      </c>
      <c r="H21" s="1" t="s">
        <v>63</v>
      </c>
      <c r="J21" s="1" t="s">
        <v>64</v>
      </c>
      <c r="K21" s="1" t="s">
        <v>65</v>
      </c>
      <c r="L21" s="1" t="s">
        <v>66</v>
      </c>
      <c r="M21" s="1" t="s">
        <v>67</v>
      </c>
      <c r="N21" s="1" t="s">
        <v>24</v>
      </c>
      <c r="U21" s="1" t="s">
        <v>25</v>
      </c>
      <c r="V21" s="1" t="s">
        <v>26</v>
      </c>
    </row>
    <row r="22" spans="1:22" ht="16.5" customHeight="1" x14ac:dyDescent="0.25">
      <c r="A22" s="1" t="s">
        <v>69</v>
      </c>
      <c r="B22" s="3" t="str">
        <f t="shared" si="0"/>
        <v>Search</v>
      </c>
      <c r="C22" s="3" t="str">
        <f t="shared" si="1"/>
        <v>Link</v>
      </c>
      <c r="D22" s="3" t="str">
        <f t="shared" si="2"/>
        <v>Link</v>
      </c>
      <c r="E22" s="3" t="str">
        <f t="shared" si="3"/>
        <v>Search</v>
      </c>
      <c r="F22" s="1" t="s">
        <v>773</v>
      </c>
      <c r="G22" s="1" t="s">
        <v>20</v>
      </c>
      <c r="H22" s="1" t="s">
        <v>70</v>
      </c>
      <c r="J22" s="2" t="s">
        <v>71</v>
      </c>
      <c r="K22" s="1" t="s">
        <v>58</v>
      </c>
      <c r="L22" s="1" t="s">
        <v>59</v>
      </c>
      <c r="M22" s="1">
        <v>60606</v>
      </c>
      <c r="N22" s="1" t="s">
        <v>24</v>
      </c>
      <c r="U22" s="1" t="s">
        <v>25</v>
      </c>
      <c r="V22" s="1" t="s">
        <v>26</v>
      </c>
    </row>
    <row r="23" spans="1:22" ht="16.5" customHeight="1" x14ac:dyDescent="0.25">
      <c r="A23" s="1" t="s">
        <v>84</v>
      </c>
      <c r="B23" s="3" t="str">
        <f t="shared" si="0"/>
        <v>Search</v>
      </c>
      <c r="C23" s="3" t="str">
        <f t="shared" si="1"/>
        <v>Link</v>
      </c>
      <c r="D23" s="3" t="str">
        <f t="shared" si="2"/>
        <v>Link</v>
      </c>
      <c r="E23" s="3" t="str">
        <f t="shared" si="3"/>
        <v>Search</v>
      </c>
      <c r="F23" s="1" t="s">
        <v>774</v>
      </c>
      <c r="G23" s="1" t="s">
        <v>20</v>
      </c>
      <c r="H23" s="1" t="s">
        <v>85</v>
      </c>
      <c r="J23" s="2" t="s">
        <v>86</v>
      </c>
      <c r="K23" s="1" t="s">
        <v>74</v>
      </c>
      <c r="L23" s="1" t="s">
        <v>87</v>
      </c>
      <c r="M23" s="1">
        <v>21205</v>
      </c>
      <c r="N23" s="1" t="s">
        <v>24</v>
      </c>
      <c r="U23" s="1" t="s">
        <v>32</v>
      </c>
      <c r="V23" s="1" t="s">
        <v>26</v>
      </c>
    </row>
    <row r="24" spans="1:22" ht="16.5" customHeight="1" x14ac:dyDescent="0.25">
      <c r="A24" s="1" t="s">
        <v>102</v>
      </c>
      <c r="B24" s="3" t="str">
        <f t="shared" si="0"/>
        <v>Search</v>
      </c>
      <c r="C24" s="3" t="str">
        <f t="shared" si="1"/>
        <v>Link</v>
      </c>
      <c r="D24" s="3" t="str">
        <f t="shared" si="2"/>
        <v>Link</v>
      </c>
      <c r="E24" s="3" t="str">
        <f t="shared" si="3"/>
        <v>Search</v>
      </c>
      <c r="F24" s="1" t="s">
        <v>773</v>
      </c>
      <c r="G24" s="1" t="s">
        <v>20</v>
      </c>
      <c r="H24" s="1" t="s">
        <v>103</v>
      </c>
      <c r="J24" s="2" t="s">
        <v>104</v>
      </c>
      <c r="K24" s="1" t="s">
        <v>105</v>
      </c>
      <c r="M24" s="1">
        <v>641020</v>
      </c>
      <c r="N24" s="1" t="s">
        <v>43</v>
      </c>
      <c r="U24" s="1" t="s">
        <v>52</v>
      </c>
      <c r="V24" s="1" t="s">
        <v>19</v>
      </c>
    </row>
    <row r="25" spans="1:22" ht="16.5" customHeight="1" x14ac:dyDescent="0.25">
      <c r="A25" s="1" t="s">
        <v>106</v>
      </c>
      <c r="B25" s="3" t="str">
        <f t="shared" si="0"/>
        <v>Search</v>
      </c>
      <c r="C25" s="3" t="str">
        <f t="shared" si="1"/>
        <v>Link</v>
      </c>
      <c r="D25" s="3" t="str">
        <f t="shared" si="2"/>
        <v>Link</v>
      </c>
      <c r="E25" s="3" t="str">
        <f t="shared" si="3"/>
        <v>Search</v>
      </c>
      <c r="F25" s="1" t="s">
        <v>773</v>
      </c>
      <c r="G25" s="1" t="s">
        <v>20</v>
      </c>
      <c r="H25" s="1" t="s">
        <v>107</v>
      </c>
      <c r="J25" s="2" t="s">
        <v>108</v>
      </c>
      <c r="K25" s="1" t="s">
        <v>109</v>
      </c>
      <c r="N25" s="1" t="s">
        <v>110</v>
      </c>
      <c r="V25" s="1" t="s">
        <v>111</v>
      </c>
    </row>
    <row r="26" spans="1:22" ht="16.5" customHeight="1" x14ac:dyDescent="0.25">
      <c r="A26" s="1" t="s">
        <v>112</v>
      </c>
      <c r="B26" s="3" t="str">
        <f t="shared" si="0"/>
        <v>Search</v>
      </c>
      <c r="C26" s="3" t="str">
        <f t="shared" si="1"/>
        <v>Link</v>
      </c>
      <c r="D26" s="3" t="str">
        <f t="shared" si="2"/>
        <v>Link</v>
      </c>
      <c r="E26" s="3" t="str">
        <f t="shared" si="3"/>
        <v>Search</v>
      </c>
      <c r="F26" s="1" t="s">
        <v>773</v>
      </c>
      <c r="G26" s="1" t="s">
        <v>20</v>
      </c>
      <c r="H26" s="1" t="s">
        <v>113</v>
      </c>
      <c r="I26" s="1" t="s">
        <v>114</v>
      </c>
      <c r="J26" s="1" t="s">
        <v>115</v>
      </c>
      <c r="K26" s="1" t="s">
        <v>74</v>
      </c>
      <c r="L26" s="1" t="s">
        <v>87</v>
      </c>
      <c r="M26" s="1">
        <v>21228</v>
      </c>
      <c r="N26" s="1" t="s">
        <v>24</v>
      </c>
      <c r="O26" s="1" t="s">
        <v>115</v>
      </c>
      <c r="P26" s="1" t="s">
        <v>74</v>
      </c>
      <c r="Q26" s="1" t="s">
        <v>87</v>
      </c>
      <c r="R26" s="1">
        <v>21228</v>
      </c>
      <c r="S26" s="1" t="s">
        <v>24</v>
      </c>
      <c r="T26" s="1" t="s">
        <v>116</v>
      </c>
      <c r="U26" s="1" t="s">
        <v>25</v>
      </c>
      <c r="V26" s="1" t="s">
        <v>26</v>
      </c>
    </row>
    <row r="27" spans="1:22" ht="16.5" customHeight="1" x14ac:dyDescent="0.25">
      <c r="A27" s="1" t="s">
        <v>118</v>
      </c>
      <c r="B27" s="3" t="str">
        <f t="shared" si="0"/>
        <v>Search</v>
      </c>
      <c r="C27" s="3" t="str">
        <f t="shared" si="1"/>
        <v>Link</v>
      </c>
      <c r="D27" s="3" t="str">
        <f t="shared" si="2"/>
        <v>Link</v>
      </c>
      <c r="E27" s="3" t="str">
        <f t="shared" si="3"/>
        <v>Search</v>
      </c>
      <c r="F27" s="1" t="s">
        <v>773</v>
      </c>
      <c r="G27" s="1" t="s">
        <v>20</v>
      </c>
      <c r="H27" s="1" t="s">
        <v>119</v>
      </c>
      <c r="J27" s="2" t="s">
        <v>120</v>
      </c>
      <c r="K27" s="1" t="s">
        <v>121</v>
      </c>
      <c r="M27" s="1" t="s">
        <v>122</v>
      </c>
      <c r="N27" s="1" t="s">
        <v>24</v>
      </c>
      <c r="U27" s="1" t="s">
        <v>25</v>
      </c>
      <c r="V27" s="1" t="s">
        <v>26</v>
      </c>
    </row>
    <row r="28" spans="1:22" ht="16.5" customHeight="1" x14ac:dyDescent="0.25">
      <c r="A28" s="1" t="s">
        <v>123</v>
      </c>
      <c r="B28" s="3" t="str">
        <f t="shared" si="0"/>
        <v>Search</v>
      </c>
      <c r="C28" s="3" t="str">
        <f t="shared" si="1"/>
        <v>Link</v>
      </c>
      <c r="D28" s="3" t="str">
        <f t="shared" si="2"/>
        <v>Link</v>
      </c>
      <c r="E28" s="3" t="str">
        <f t="shared" si="3"/>
        <v>Search</v>
      </c>
      <c r="F28" s="1" t="s">
        <v>773</v>
      </c>
      <c r="G28" s="1" t="s">
        <v>20</v>
      </c>
      <c r="H28" s="1" t="s">
        <v>124</v>
      </c>
      <c r="J28" s="1" t="s">
        <v>125</v>
      </c>
      <c r="K28" s="1" t="s">
        <v>126</v>
      </c>
      <c r="N28" s="1" t="s">
        <v>24</v>
      </c>
      <c r="U28" s="1" t="s">
        <v>25</v>
      </c>
      <c r="V28" s="1" t="s">
        <v>26</v>
      </c>
    </row>
    <row r="29" spans="1:22" ht="16.5" customHeight="1" x14ac:dyDescent="0.25">
      <c r="A29" s="1" t="s">
        <v>129</v>
      </c>
      <c r="B29" s="3" t="str">
        <f t="shared" si="0"/>
        <v>Search</v>
      </c>
      <c r="C29" s="3" t="str">
        <f t="shared" si="1"/>
        <v>Link</v>
      </c>
      <c r="D29" s="3" t="str">
        <f t="shared" si="2"/>
        <v>Link</v>
      </c>
      <c r="E29" s="3" t="str">
        <f t="shared" si="3"/>
        <v>Search</v>
      </c>
      <c r="F29" s="1" t="s">
        <v>773</v>
      </c>
      <c r="G29" s="1" t="s">
        <v>20</v>
      </c>
      <c r="H29" s="1" t="s">
        <v>130</v>
      </c>
      <c r="I29" s="1" t="s">
        <v>131</v>
      </c>
      <c r="J29" s="2" t="s">
        <v>132</v>
      </c>
      <c r="K29" s="1" t="s">
        <v>133</v>
      </c>
      <c r="M29" s="1">
        <v>11462</v>
      </c>
      <c r="N29" s="1" t="s">
        <v>134</v>
      </c>
      <c r="T29" s="2" t="s">
        <v>135</v>
      </c>
      <c r="U29" s="1" t="s">
        <v>97</v>
      </c>
      <c r="V29" s="1" t="s">
        <v>78</v>
      </c>
    </row>
    <row r="30" spans="1:22" ht="16.5" customHeight="1" x14ac:dyDescent="0.25">
      <c r="A30" s="1" t="s">
        <v>136</v>
      </c>
      <c r="B30" s="3" t="str">
        <f t="shared" si="0"/>
        <v>Search</v>
      </c>
      <c r="C30" s="3" t="str">
        <f t="shared" si="1"/>
        <v>Link</v>
      </c>
      <c r="D30" s="3" t="str">
        <f t="shared" si="2"/>
        <v>Link</v>
      </c>
      <c r="E30" s="3" t="str">
        <f t="shared" si="3"/>
        <v>Search</v>
      </c>
      <c r="F30" s="1" t="s">
        <v>773</v>
      </c>
      <c r="G30" s="1" t="s">
        <v>20</v>
      </c>
      <c r="H30" s="1" t="s">
        <v>137</v>
      </c>
      <c r="J30" s="1" t="s">
        <v>64</v>
      </c>
      <c r="K30" s="1" t="s">
        <v>65</v>
      </c>
      <c r="L30" s="1" t="s">
        <v>66</v>
      </c>
      <c r="M30" s="1" t="s">
        <v>138</v>
      </c>
      <c r="N30" s="1" t="s">
        <v>24</v>
      </c>
      <c r="U30" s="1" t="s">
        <v>128</v>
      </c>
      <c r="V30" s="1" t="s">
        <v>26</v>
      </c>
    </row>
    <row r="31" spans="1:22" ht="16.5" customHeight="1" x14ac:dyDescent="0.25">
      <c r="A31" s="1" t="s">
        <v>139</v>
      </c>
      <c r="B31" s="3" t="str">
        <f t="shared" si="0"/>
        <v>Search</v>
      </c>
      <c r="C31" s="3" t="str">
        <f t="shared" si="1"/>
        <v>Link</v>
      </c>
      <c r="D31" s="3" t="str">
        <f t="shared" si="2"/>
        <v>Link</v>
      </c>
      <c r="E31" s="3" t="str">
        <f t="shared" si="3"/>
        <v>Search</v>
      </c>
      <c r="F31" s="1" t="s">
        <v>773</v>
      </c>
      <c r="G31" s="1" t="s">
        <v>20</v>
      </c>
      <c r="H31" s="1" t="s">
        <v>140</v>
      </c>
      <c r="I31" s="1" t="s">
        <v>141</v>
      </c>
      <c r="J31" s="1" t="s">
        <v>142</v>
      </c>
      <c r="K31" s="1" t="s">
        <v>143</v>
      </c>
      <c r="M31" s="1">
        <v>91198</v>
      </c>
      <c r="N31" s="1" t="s">
        <v>144</v>
      </c>
      <c r="O31" s="1" t="s">
        <v>142</v>
      </c>
      <c r="P31" s="1" t="s">
        <v>143</v>
      </c>
      <c r="R31" s="1">
        <v>91198</v>
      </c>
      <c r="S31" s="1" t="s">
        <v>144</v>
      </c>
      <c r="U31" s="1" t="s">
        <v>97</v>
      </c>
      <c r="V31" s="1" t="s">
        <v>78</v>
      </c>
    </row>
    <row r="32" spans="1:22" ht="16.5" customHeight="1" x14ac:dyDescent="0.25">
      <c r="A32" s="1" t="s">
        <v>145</v>
      </c>
      <c r="B32" s="3" t="str">
        <f t="shared" si="0"/>
        <v>Search</v>
      </c>
      <c r="C32" s="3" t="str">
        <f t="shared" si="1"/>
        <v>Link</v>
      </c>
      <c r="D32" s="3" t="str">
        <f t="shared" si="2"/>
        <v>Link</v>
      </c>
      <c r="E32" s="3" t="str">
        <f t="shared" si="3"/>
        <v>Search</v>
      </c>
      <c r="F32" s="1" t="s">
        <v>773</v>
      </c>
      <c r="G32" s="1" t="s">
        <v>20</v>
      </c>
      <c r="H32" s="1" t="s">
        <v>146</v>
      </c>
      <c r="J32" s="1" t="s">
        <v>147</v>
      </c>
      <c r="K32" s="1" t="s">
        <v>148</v>
      </c>
      <c r="L32" s="1" t="s">
        <v>99</v>
      </c>
      <c r="M32" s="1">
        <v>3053</v>
      </c>
      <c r="N32" s="1" t="s">
        <v>68</v>
      </c>
      <c r="O32" s="1" t="s">
        <v>147</v>
      </c>
      <c r="P32" s="1" t="s">
        <v>148</v>
      </c>
      <c r="Q32" s="1" t="s">
        <v>99</v>
      </c>
      <c r="R32" s="1">
        <v>3053</v>
      </c>
      <c r="S32" s="1" t="s">
        <v>68</v>
      </c>
      <c r="U32" s="1" t="s">
        <v>39</v>
      </c>
      <c r="V32" s="1" t="s">
        <v>28</v>
      </c>
    </row>
    <row r="33" spans="1:22" ht="16.5" customHeight="1" x14ac:dyDescent="0.25">
      <c r="A33" s="1" t="s">
        <v>149</v>
      </c>
      <c r="B33" s="3" t="str">
        <f t="shared" si="0"/>
        <v>Search</v>
      </c>
      <c r="C33" s="3" t="str">
        <f t="shared" si="1"/>
        <v>Link</v>
      </c>
      <c r="D33" s="3" t="str">
        <f t="shared" si="2"/>
        <v>Link</v>
      </c>
      <c r="E33" s="3" t="str">
        <f t="shared" si="3"/>
        <v>Search</v>
      </c>
      <c r="F33" s="1" t="s">
        <v>773</v>
      </c>
      <c r="G33" s="1" t="s">
        <v>20</v>
      </c>
      <c r="H33" s="1" t="s">
        <v>150</v>
      </c>
      <c r="I33" s="1" t="s">
        <v>151</v>
      </c>
      <c r="J33" s="2" t="s">
        <v>152</v>
      </c>
      <c r="K33" s="1" t="s">
        <v>153</v>
      </c>
      <c r="L33" s="1" t="s">
        <v>76</v>
      </c>
      <c r="M33" s="1">
        <v>75300</v>
      </c>
      <c r="N33" s="1" t="s">
        <v>77</v>
      </c>
      <c r="O33" s="2" t="s">
        <v>152</v>
      </c>
      <c r="P33" s="1" t="s">
        <v>153</v>
      </c>
      <c r="Q33" s="1" t="s">
        <v>76</v>
      </c>
      <c r="R33" s="1">
        <v>75300</v>
      </c>
      <c r="S33" s="1" t="s">
        <v>77</v>
      </c>
      <c r="U33" s="1" t="s">
        <v>154</v>
      </c>
      <c r="V33" s="1" t="s">
        <v>78</v>
      </c>
    </row>
    <row r="34" spans="1:22" ht="16.5" customHeight="1" x14ac:dyDescent="0.25">
      <c r="A34" s="1" t="s">
        <v>156</v>
      </c>
      <c r="B34" s="3" t="str">
        <f t="shared" ref="B34:B65" si="4">HYPERLINK("http://www.google.com/search?q="&amp;A34,"Search")</f>
        <v>Search</v>
      </c>
      <c r="C34" s="3" t="str">
        <f t="shared" si="1"/>
        <v>Link</v>
      </c>
      <c r="D34" s="3" t="str">
        <f t="shared" si="2"/>
        <v>Link</v>
      </c>
      <c r="E34" s="3" t="str">
        <f t="shared" si="3"/>
        <v>Search</v>
      </c>
      <c r="F34" s="1" t="s">
        <v>773</v>
      </c>
      <c r="G34" s="1" t="s">
        <v>20</v>
      </c>
      <c r="H34" s="1" t="s">
        <v>157</v>
      </c>
      <c r="J34" s="2" t="s">
        <v>158</v>
      </c>
      <c r="K34" s="1" t="s">
        <v>159</v>
      </c>
      <c r="L34" s="1" t="s">
        <v>160</v>
      </c>
      <c r="M34" s="1" t="s">
        <v>161</v>
      </c>
      <c r="N34" s="1" t="s">
        <v>95</v>
      </c>
      <c r="U34" s="1" t="s">
        <v>25</v>
      </c>
      <c r="V34" s="1" t="s">
        <v>26</v>
      </c>
    </row>
    <row r="35" spans="1:22" ht="16.5" customHeight="1" x14ac:dyDescent="0.25">
      <c r="A35" s="1" t="s">
        <v>168</v>
      </c>
      <c r="B35" s="3" t="str">
        <f t="shared" si="4"/>
        <v>Search</v>
      </c>
      <c r="C35" s="3" t="str">
        <f t="shared" si="1"/>
        <v>Link</v>
      </c>
      <c r="D35" s="3" t="str">
        <f t="shared" si="2"/>
        <v>Link</v>
      </c>
      <c r="E35" s="3" t="str">
        <f t="shared" si="3"/>
        <v>Search</v>
      </c>
      <c r="F35" s="1" t="s">
        <v>773</v>
      </c>
      <c r="G35" s="1" t="s">
        <v>20</v>
      </c>
      <c r="H35" s="1" t="s">
        <v>169</v>
      </c>
      <c r="J35" s="2" t="s">
        <v>170</v>
      </c>
      <c r="M35" s="1">
        <v>7238</v>
      </c>
      <c r="N35" s="1" t="s">
        <v>171</v>
      </c>
      <c r="O35" s="2" t="s">
        <v>170</v>
      </c>
      <c r="S35" s="1" t="s">
        <v>171</v>
      </c>
      <c r="T35" s="2" t="s">
        <v>172</v>
      </c>
      <c r="U35" s="1" t="s">
        <v>25</v>
      </c>
      <c r="V35" s="1" t="s">
        <v>28</v>
      </c>
    </row>
    <row r="36" spans="1:22" ht="16.5" customHeight="1" x14ac:dyDescent="0.25">
      <c r="A36" s="1" t="s">
        <v>173</v>
      </c>
      <c r="B36" s="3" t="str">
        <f t="shared" si="4"/>
        <v>Search</v>
      </c>
      <c r="C36" s="3" t="str">
        <f t="shared" si="1"/>
        <v>Link</v>
      </c>
      <c r="D36" s="3" t="str">
        <f t="shared" si="2"/>
        <v>Link</v>
      </c>
      <c r="E36" s="3" t="str">
        <f t="shared" si="3"/>
        <v>Search</v>
      </c>
      <c r="F36" s="1" t="s">
        <v>773</v>
      </c>
      <c r="G36" s="1" t="s">
        <v>20</v>
      </c>
      <c r="H36" s="1" t="s">
        <v>174</v>
      </c>
      <c r="I36" s="1" t="s">
        <v>175</v>
      </c>
      <c r="J36" s="2" t="s">
        <v>176</v>
      </c>
      <c r="K36" s="1" t="s">
        <v>126</v>
      </c>
      <c r="M36" s="1" t="s">
        <v>177</v>
      </c>
      <c r="N36" s="1" t="s">
        <v>24</v>
      </c>
      <c r="U36" s="1" t="s">
        <v>25</v>
      </c>
      <c r="V36" s="1" t="s">
        <v>26</v>
      </c>
    </row>
    <row r="37" spans="1:22" ht="16.5" customHeight="1" x14ac:dyDescent="0.25">
      <c r="A37" s="1" t="s">
        <v>181</v>
      </c>
      <c r="B37" s="3" t="str">
        <f t="shared" si="4"/>
        <v>Search</v>
      </c>
      <c r="C37" s="3" t="str">
        <f t="shared" si="1"/>
        <v>Link</v>
      </c>
      <c r="D37" s="3" t="str">
        <f t="shared" si="2"/>
        <v>Link</v>
      </c>
      <c r="E37" s="3" t="str">
        <f t="shared" si="3"/>
        <v>Search</v>
      </c>
      <c r="F37" s="1" t="s">
        <v>773</v>
      </c>
      <c r="G37" s="1" t="s">
        <v>20</v>
      </c>
      <c r="H37" s="1" t="s">
        <v>182</v>
      </c>
      <c r="I37" s="1" t="s">
        <v>183</v>
      </c>
      <c r="J37" s="1" t="s">
        <v>184</v>
      </c>
      <c r="L37" s="1" t="s">
        <v>185</v>
      </c>
      <c r="M37" s="1">
        <v>53227</v>
      </c>
      <c r="N37" s="1" t="s">
        <v>83</v>
      </c>
      <c r="T37" s="1" t="s">
        <v>186</v>
      </c>
      <c r="U37" s="1" t="s">
        <v>52</v>
      </c>
      <c r="V37" s="1" t="s">
        <v>37</v>
      </c>
    </row>
    <row r="38" spans="1:22" ht="16.5" customHeight="1" x14ac:dyDescent="0.25">
      <c r="A38" s="1" t="s">
        <v>187</v>
      </c>
      <c r="B38" s="3" t="str">
        <f t="shared" si="4"/>
        <v>Search</v>
      </c>
      <c r="C38" s="3" t="str">
        <f t="shared" si="1"/>
        <v>Link</v>
      </c>
      <c r="D38" s="3" t="str">
        <f t="shared" si="2"/>
        <v>Link</v>
      </c>
      <c r="E38" s="3" t="str">
        <f t="shared" si="3"/>
        <v>Search</v>
      </c>
      <c r="F38" s="1" t="s">
        <v>773</v>
      </c>
      <c r="G38" s="1" t="s">
        <v>20</v>
      </c>
      <c r="H38" s="1" t="s">
        <v>188</v>
      </c>
      <c r="J38" s="1" t="s">
        <v>189</v>
      </c>
      <c r="K38" s="1" t="s">
        <v>190</v>
      </c>
      <c r="N38" s="1" t="s">
        <v>155</v>
      </c>
      <c r="U38" s="1" t="s">
        <v>25</v>
      </c>
      <c r="V38" s="1" t="s">
        <v>78</v>
      </c>
    </row>
    <row r="39" spans="1:22" ht="16.5" customHeight="1" x14ac:dyDescent="0.25">
      <c r="A39" s="1" t="s">
        <v>191</v>
      </c>
      <c r="B39" s="3" t="str">
        <f t="shared" si="4"/>
        <v>Search</v>
      </c>
      <c r="C39" s="3" t="str">
        <f t="shared" si="1"/>
        <v>Link</v>
      </c>
      <c r="D39" s="3" t="str">
        <f t="shared" si="2"/>
        <v>Link</v>
      </c>
      <c r="E39" s="3" t="str">
        <f t="shared" si="3"/>
        <v>Search</v>
      </c>
      <c r="F39" s="1" t="s">
        <v>773</v>
      </c>
      <c r="G39" s="1" t="s">
        <v>20</v>
      </c>
      <c r="H39" s="1" t="s">
        <v>192</v>
      </c>
      <c r="J39" s="1" t="s">
        <v>193</v>
      </c>
      <c r="K39" s="1" t="s">
        <v>194</v>
      </c>
      <c r="M39" s="1" t="s">
        <v>195</v>
      </c>
      <c r="N39" s="1" t="s">
        <v>43</v>
      </c>
      <c r="U39" s="1" t="s">
        <v>54</v>
      </c>
      <c r="V39" s="1" t="s">
        <v>19</v>
      </c>
    </row>
    <row r="40" spans="1:22" ht="16.5" customHeight="1" x14ac:dyDescent="0.25">
      <c r="A40" s="1" t="s">
        <v>196</v>
      </c>
      <c r="B40" s="3" t="str">
        <f t="shared" si="4"/>
        <v>Search</v>
      </c>
      <c r="C40" s="3" t="str">
        <f t="shared" si="1"/>
        <v>Link</v>
      </c>
      <c r="D40" s="3" t="str">
        <f t="shared" si="2"/>
        <v>Link</v>
      </c>
      <c r="E40" s="3" t="str">
        <f t="shared" si="3"/>
        <v>Search</v>
      </c>
      <c r="F40" s="1" t="s">
        <v>773</v>
      </c>
      <c r="G40" s="1" t="s">
        <v>20</v>
      </c>
      <c r="H40" s="1" t="s">
        <v>197</v>
      </c>
      <c r="J40" s="1" t="s">
        <v>198</v>
      </c>
      <c r="K40" s="1" t="s">
        <v>199</v>
      </c>
      <c r="M40" s="1">
        <v>1215</v>
      </c>
      <c r="N40" s="1" t="s">
        <v>96</v>
      </c>
      <c r="U40" s="1" t="s">
        <v>97</v>
      </c>
      <c r="V40" s="1" t="s">
        <v>19</v>
      </c>
    </row>
    <row r="41" spans="1:22" ht="16.5" customHeight="1" x14ac:dyDescent="0.25">
      <c r="A41" s="1" t="s">
        <v>201</v>
      </c>
      <c r="B41" s="3" t="str">
        <f t="shared" si="4"/>
        <v>Search</v>
      </c>
      <c r="C41" s="3" t="str">
        <f t="shared" si="1"/>
        <v>Link</v>
      </c>
      <c r="D41" s="3" t="str">
        <f t="shared" si="2"/>
        <v>Link</v>
      </c>
      <c r="E41" s="3" t="str">
        <f t="shared" si="3"/>
        <v>Search</v>
      </c>
      <c r="F41" s="1" t="s">
        <v>773</v>
      </c>
      <c r="G41" s="1" t="s">
        <v>20</v>
      </c>
      <c r="H41" s="1" t="s">
        <v>202</v>
      </c>
      <c r="J41" s="2" t="s">
        <v>203</v>
      </c>
      <c r="K41" s="1" t="s">
        <v>204</v>
      </c>
      <c r="M41" s="1">
        <v>5000</v>
      </c>
      <c r="N41" s="1" t="s">
        <v>68</v>
      </c>
      <c r="U41" s="1" t="s">
        <v>25</v>
      </c>
      <c r="V41" s="1" t="s">
        <v>28</v>
      </c>
    </row>
    <row r="42" spans="1:22" ht="16.5" customHeight="1" x14ac:dyDescent="0.25">
      <c r="A42" s="1" t="s">
        <v>207</v>
      </c>
      <c r="B42" s="3" t="str">
        <f t="shared" si="4"/>
        <v>Search</v>
      </c>
      <c r="C42" s="3" t="str">
        <f t="shared" si="1"/>
        <v>Link</v>
      </c>
      <c r="D42" s="3" t="str">
        <f t="shared" si="2"/>
        <v>Link</v>
      </c>
      <c r="E42" s="3" t="str">
        <f t="shared" si="3"/>
        <v>Search</v>
      </c>
      <c r="F42" s="1" t="s">
        <v>773</v>
      </c>
      <c r="G42" s="1" t="s">
        <v>20</v>
      </c>
      <c r="N42" s="1" t="s">
        <v>43</v>
      </c>
      <c r="T42" s="2" t="s">
        <v>208</v>
      </c>
      <c r="U42" s="1" t="s">
        <v>25</v>
      </c>
      <c r="V42" s="1" t="s">
        <v>19</v>
      </c>
    </row>
    <row r="43" spans="1:22" ht="16.5" customHeight="1" x14ac:dyDescent="0.25">
      <c r="A43" s="1" t="s">
        <v>209</v>
      </c>
      <c r="B43" s="3" t="str">
        <f t="shared" si="4"/>
        <v>Search</v>
      </c>
      <c r="C43" s="3" t="str">
        <f t="shared" si="1"/>
        <v>Link</v>
      </c>
      <c r="D43" s="3" t="str">
        <f t="shared" si="2"/>
        <v>Link</v>
      </c>
      <c r="E43" s="3" t="str">
        <f t="shared" si="3"/>
        <v>Search</v>
      </c>
      <c r="F43" s="1" t="s">
        <v>773</v>
      </c>
      <c r="G43" s="1" t="s">
        <v>20</v>
      </c>
      <c r="H43" s="1" t="s">
        <v>210</v>
      </c>
      <c r="J43" s="2" t="s">
        <v>211</v>
      </c>
      <c r="K43" s="1" t="s">
        <v>133</v>
      </c>
      <c r="N43" s="1" t="s">
        <v>134</v>
      </c>
      <c r="U43" s="1" t="s">
        <v>25</v>
      </c>
      <c r="V43" s="1" t="s">
        <v>78</v>
      </c>
    </row>
    <row r="44" spans="1:22" ht="16.5" customHeight="1" x14ac:dyDescent="0.25">
      <c r="A44" s="1" t="s">
        <v>216</v>
      </c>
      <c r="B44" s="3" t="str">
        <f t="shared" si="4"/>
        <v>Search</v>
      </c>
      <c r="C44" s="3" t="str">
        <f t="shared" si="1"/>
        <v>Link</v>
      </c>
      <c r="D44" s="3" t="str">
        <f t="shared" si="2"/>
        <v>Link</v>
      </c>
      <c r="E44" s="3" t="str">
        <f t="shared" si="3"/>
        <v>Search</v>
      </c>
      <c r="F44" s="1" t="s">
        <v>773</v>
      </c>
      <c r="G44" s="1" t="s">
        <v>20</v>
      </c>
      <c r="H44" s="1" t="s">
        <v>217</v>
      </c>
      <c r="J44" s="2" t="s">
        <v>218</v>
      </c>
      <c r="K44" s="1" t="s">
        <v>45</v>
      </c>
      <c r="M44" s="1">
        <v>168751</v>
      </c>
      <c r="N44" s="1" t="s">
        <v>45</v>
      </c>
      <c r="U44" s="1" t="s">
        <v>219</v>
      </c>
      <c r="V44" s="1" t="s">
        <v>28</v>
      </c>
    </row>
    <row r="45" spans="1:22" ht="16.5" customHeight="1" x14ac:dyDescent="0.25">
      <c r="A45" s="1" t="s">
        <v>222</v>
      </c>
      <c r="B45" s="3" t="str">
        <f t="shared" si="4"/>
        <v>Search</v>
      </c>
      <c r="C45" s="3" t="str">
        <f t="shared" si="1"/>
        <v>Link</v>
      </c>
      <c r="D45" s="3" t="str">
        <f t="shared" si="2"/>
        <v>Link</v>
      </c>
      <c r="E45" s="3" t="str">
        <f t="shared" si="3"/>
        <v>Search</v>
      </c>
      <c r="F45" s="1" t="s">
        <v>773</v>
      </c>
      <c r="G45" s="1" t="s">
        <v>20</v>
      </c>
      <c r="H45" s="1" t="s">
        <v>223</v>
      </c>
      <c r="J45" s="2" t="s">
        <v>224</v>
      </c>
      <c r="K45" s="1" t="s">
        <v>225</v>
      </c>
      <c r="M45" s="1">
        <v>27001</v>
      </c>
      <c r="N45" s="1" t="s">
        <v>226</v>
      </c>
      <c r="U45" s="1" t="s">
        <v>25</v>
      </c>
      <c r="V45" s="1" t="s">
        <v>111</v>
      </c>
    </row>
    <row r="46" spans="1:22" ht="16.5" customHeight="1" x14ac:dyDescent="0.25">
      <c r="A46" s="1" t="s">
        <v>233</v>
      </c>
      <c r="B46" s="3" t="str">
        <f t="shared" si="4"/>
        <v>Search</v>
      </c>
      <c r="C46" s="3" t="str">
        <f t="shared" si="1"/>
        <v>Link</v>
      </c>
      <c r="D46" s="3" t="str">
        <f t="shared" si="2"/>
        <v>Link</v>
      </c>
      <c r="E46" s="3" t="str">
        <f t="shared" si="3"/>
        <v>Search</v>
      </c>
      <c r="F46" s="1" t="s">
        <v>773</v>
      </c>
      <c r="G46" s="1" t="s">
        <v>20</v>
      </c>
      <c r="H46" s="1" t="s">
        <v>234</v>
      </c>
      <c r="J46" s="1" t="s">
        <v>235</v>
      </c>
      <c r="K46" s="1" t="s">
        <v>98</v>
      </c>
      <c r="M46" s="1" t="s">
        <v>236</v>
      </c>
      <c r="N46" s="1" t="s">
        <v>68</v>
      </c>
      <c r="U46" s="1" t="s">
        <v>219</v>
      </c>
      <c r="V46" s="1" t="s">
        <v>28</v>
      </c>
    </row>
    <row r="47" spans="1:22" ht="16.5" customHeight="1" x14ac:dyDescent="0.25">
      <c r="A47" s="1" t="s">
        <v>237</v>
      </c>
      <c r="B47" s="3" t="str">
        <f t="shared" si="4"/>
        <v>Search</v>
      </c>
      <c r="C47" s="3" t="str">
        <f t="shared" si="1"/>
        <v>Link</v>
      </c>
      <c r="D47" s="3" t="str">
        <f t="shared" si="2"/>
        <v>Link</v>
      </c>
      <c r="E47" s="3" t="str">
        <f t="shared" si="3"/>
        <v>Search</v>
      </c>
      <c r="F47" s="1" t="s">
        <v>773</v>
      </c>
      <c r="G47" s="1" t="s">
        <v>20</v>
      </c>
      <c r="H47" s="1" t="s">
        <v>238</v>
      </c>
      <c r="J47" s="2" t="s">
        <v>239</v>
      </c>
      <c r="K47" s="1" t="s">
        <v>58</v>
      </c>
      <c r="L47" s="1" t="s">
        <v>59</v>
      </c>
      <c r="M47" s="1">
        <v>60612</v>
      </c>
      <c r="N47" s="1" t="s">
        <v>24</v>
      </c>
      <c r="O47" s="2" t="s">
        <v>239</v>
      </c>
      <c r="P47" s="1" t="s">
        <v>58</v>
      </c>
      <c r="Q47" s="1" t="s">
        <v>240</v>
      </c>
      <c r="R47" s="1">
        <v>60612</v>
      </c>
      <c r="S47" s="1" t="s">
        <v>24</v>
      </c>
      <c r="V47" s="1" t="s">
        <v>26</v>
      </c>
    </row>
    <row r="48" spans="1:22" ht="16.5" customHeight="1" x14ac:dyDescent="0.25">
      <c r="A48" s="1" t="s">
        <v>241</v>
      </c>
      <c r="B48" s="3" t="str">
        <f t="shared" si="4"/>
        <v>Search</v>
      </c>
      <c r="C48" s="3" t="str">
        <f t="shared" si="1"/>
        <v>Link</v>
      </c>
      <c r="D48" s="3" t="str">
        <f t="shared" si="2"/>
        <v>Link</v>
      </c>
      <c r="E48" s="3" t="str">
        <f t="shared" si="3"/>
        <v>Search</v>
      </c>
      <c r="F48" s="1" t="s">
        <v>773</v>
      </c>
      <c r="G48" s="1" t="s">
        <v>20</v>
      </c>
      <c r="H48" s="1" t="s">
        <v>242</v>
      </c>
      <c r="J48" s="2" t="s">
        <v>243</v>
      </c>
      <c r="K48" s="1" t="s">
        <v>244</v>
      </c>
      <c r="L48" s="1" t="s">
        <v>245</v>
      </c>
      <c r="M48" s="1" t="s">
        <v>246</v>
      </c>
      <c r="N48" s="1" t="s">
        <v>43</v>
      </c>
      <c r="U48" s="1" t="s">
        <v>97</v>
      </c>
      <c r="V48" s="1" t="s">
        <v>19</v>
      </c>
    </row>
    <row r="49" spans="1:22" ht="16.5" customHeight="1" x14ac:dyDescent="0.25">
      <c r="A49" s="1" t="s">
        <v>247</v>
      </c>
      <c r="B49" s="3" t="str">
        <f>HYPERLINK("http://www.google.com/search?q="&amp;A49,"Search")</f>
        <v>Search</v>
      </c>
      <c r="C49" s="3" t="str">
        <f t="shared" si="1"/>
        <v>Link</v>
      </c>
      <c r="D49" s="3" t="str">
        <f t="shared" si="2"/>
        <v>Link</v>
      </c>
      <c r="E49" s="3" t="str">
        <f t="shared" si="3"/>
        <v>Search</v>
      </c>
      <c r="F49" s="1" t="s">
        <v>773</v>
      </c>
      <c r="G49" s="1" t="s">
        <v>20</v>
      </c>
      <c r="H49" s="1" t="s">
        <v>248</v>
      </c>
      <c r="I49" s="1">
        <v>525551281170</v>
      </c>
      <c r="J49" s="2" t="s">
        <v>249</v>
      </c>
      <c r="K49" s="1" t="s">
        <v>250</v>
      </c>
      <c r="L49" s="1" t="s">
        <v>251</v>
      </c>
      <c r="M49" s="1">
        <v>6030</v>
      </c>
      <c r="N49" s="1" t="s">
        <v>252</v>
      </c>
      <c r="O49" s="2" t="s">
        <v>249</v>
      </c>
      <c r="P49" s="1" t="s">
        <v>250</v>
      </c>
      <c r="Q49" s="1" t="s">
        <v>251</v>
      </c>
      <c r="R49" s="1">
        <v>6030</v>
      </c>
      <c r="S49" s="1" t="s">
        <v>252</v>
      </c>
      <c r="U49" s="1" t="s">
        <v>97</v>
      </c>
      <c r="V49" s="1" t="s">
        <v>111</v>
      </c>
    </row>
    <row r="50" spans="1:22" ht="16.5" customHeight="1" x14ac:dyDescent="0.25">
      <c r="A50" s="1" t="s">
        <v>258</v>
      </c>
      <c r="B50" s="3" t="str">
        <f t="shared" si="4"/>
        <v>Search</v>
      </c>
      <c r="C50" s="3" t="str">
        <f t="shared" si="1"/>
        <v>Link</v>
      </c>
      <c r="D50" s="3" t="str">
        <f t="shared" si="2"/>
        <v>Link</v>
      </c>
      <c r="E50" s="3" t="str">
        <f t="shared" si="3"/>
        <v>Search</v>
      </c>
      <c r="F50" s="1" t="s">
        <v>773</v>
      </c>
      <c r="G50" s="1" t="s">
        <v>20</v>
      </c>
      <c r="H50" s="1" t="s">
        <v>259</v>
      </c>
      <c r="I50" s="1">
        <v>8801817710203</v>
      </c>
      <c r="J50" s="1" t="s">
        <v>260</v>
      </c>
      <c r="K50" s="1" t="s">
        <v>261</v>
      </c>
      <c r="M50" s="1">
        <v>4202</v>
      </c>
      <c r="N50" s="1" t="s">
        <v>96</v>
      </c>
      <c r="O50" s="1" t="s">
        <v>260</v>
      </c>
      <c r="P50" s="1" t="s">
        <v>261</v>
      </c>
      <c r="R50" s="1">
        <v>4202</v>
      </c>
      <c r="S50" s="1" t="s">
        <v>96</v>
      </c>
      <c r="U50" s="1" t="s">
        <v>97</v>
      </c>
      <c r="V50" s="1" t="s">
        <v>19</v>
      </c>
    </row>
    <row r="51" spans="1:22" ht="16.5" customHeight="1" x14ac:dyDescent="0.25">
      <c r="A51" s="1" t="s">
        <v>262</v>
      </c>
      <c r="B51" s="3" t="str">
        <f t="shared" si="4"/>
        <v>Search</v>
      </c>
      <c r="C51" s="3" t="str">
        <f t="shared" si="1"/>
        <v>Link</v>
      </c>
      <c r="D51" s="3" t="str">
        <f t="shared" si="2"/>
        <v>Link</v>
      </c>
      <c r="E51" s="3" t="str">
        <f t="shared" si="3"/>
        <v>Search</v>
      </c>
      <c r="F51" s="1" t="s">
        <v>773</v>
      </c>
      <c r="G51" s="1" t="s">
        <v>20</v>
      </c>
      <c r="H51" s="1" t="s">
        <v>263</v>
      </c>
      <c r="I51" s="1">
        <v>-8205</v>
      </c>
      <c r="J51" s="1" t="s">
        <v>264</v>
      </c>
      <c r="M51" s="1" t="s">
        <v>265</v>
      </c>
      <c r="N51" s="1" t="s">
        <v>24</v>
      </c>
      <c r="O51" s="1" t="s">
        <v>264</v>
      </c>
      <c r="R51" s="1" t="s">
        <v>265</v>
      </c>
      <c r="S51" s="1" t="s">
        <v>24</v>
      </c>
      <c r="T51" s="2" t="s">
        <v>266</v>
      </c>
      <c r="V51" s="1" t="s">
        <v>26</v>
      </c>
    </row>
    <row r="52" spans="1:22" ht="16.5" customHeight="1" x14ac:dyDescent="0.25">
      <c r="A52" s="1" t="s">
        <v>271</v>
      </c>
      <c r="B52" s="3" t="str">
        <f t="shared" si="4"/>
        <v>Search</v>
      </c>
      <c r="C52" s="3" t="str">
        <f t="shared" si="1"/>
        <v>Link</v>
      </c>
      <c r="D52" s="3" t="str">
        <f t="shared" si="2"/>
        <v>Link</v>
      </c>
      <c r="E52" s="3" t="str">
        <f t="shared" si="3"/>
        <v>Search</v>
      </c>
      <c r="F52" s="1" t="s">
        <v>773</v>
      </c>
      <c r="G52" s="1" t="s">
        <v>20</v>
      </c>
      <c r="H52" s="1" t="s">
        <v>272</v>
      </c>
      <c r="J52" s="1" t="s">
        <v>273</v>
      </c>
      <c r="L52" s="1" t="s">
        <v>274</v>
      </c>
      <c r="M52" s="1" t="s">
        <v>275</v>
      </c>
      <c r="N52" s="1" t="s">
        <v>43</v>
      </c>
      <c r="O52" s="1" t="s">
        <v>273</v>
      </c>
      <c r="Q52" s="1" t="s">
        <v>274</v>
      </c>
      <c r="R52" s="1" t="s">
        <v>275</v>
      </c>
      <c r="S52" s="1" t="s">
        <v>43</v>
      </c>
      <c r="T52" s="2" t="s">
        <v>276</v>
      </c>
      <c r="U52" s="1" t="s">
        <v>97</v>
      </c>
      <c r="V52" s="1" t="s">
        <v>19</v>
      </c>
    </row>
    <row r="53" spans="1:22" ht="16.5" customHeight="1" x14ac:dyDescent="0.25">
      <c r="A53" s="1" t="s">
        <v>278</v>
      </c>
      <c r="B53" s="3" t="str">
        <f>HYPERLINK("http://www.google.com/search?q="&amp;A53,"Search")</f>
        <v>Search</v>
      </c>
      <c r="C53" s="3" t="str">
        <f t="shared" si="1"/>
        <v>Link</v>
      </c>
      <c r="D53" s="3" t="str">
        <f t="shared" si="2"/>
        <v>Link</v>
      </c>
      <c r="E53" s="3" t="str">
        <f t="shared" si="3"/>
        <v>Search</v>
      </c>
      <c r="F53" s="1" t="s">
        <v>773</v>
      </c>
      <c r="G53" s="1" t="s">
        <v>20</v>
      </c>
      <c r="H53" s="1" t="s">
        <v>279</v>
      </c>
      <c r="I53" s="1" t="s">
        <v>280</v>
      </c>
      <c r="J53" s="1" t="s">
        <v>281</v>
      </c>
      <c r="K53" s="1" t="s">
        <v>73</v>
      </c>
      <c r="M53" s="1" t="s">
        <v>282</v>
      </c>
      <c r="N53" s="1" t="s">
        <v>36</v>
      </c>
      <c r="U53" s="1" t="s">
        <v>283</v>
      </c>
      <c r="V53" s="1" t="s">
        <v>37</v>
      </c>
    </row>
    <row r="54" spans="1:22" ht="16.5" customHeight="1" x14ac:dyDescent="0.25">
      <c r="A54" s="1" t="s">
        <v>289</v>
      </c>
      <c r="B54" s="3" t="str">
        <f t="shared" si="4"/>
        <v>Search</v>
      </c>
      <c r="C54" s="3" t="str">
        <f t="shared" si="1"/>
        <v>Link</v>
      </c>
      <c r="D54" s="3" t="str">
        <f t="shared" si="2"/>
        <v>Link</v>
      </c>
      <c r="E54" s="3" t="str">
        <f t="shared" si="3"/>
        <v>Search</v>
      </c>
      <c r="F54" s="1" t="s">
        <v>773</v>
      </c>
      <c r="G54" s="1" t="s">
        <v>20</v>
      </c>
      <c r="H54" s="1" t="s">
        <v>290</v>
      </c>
      <c r="I54" s="1" t="s">
        <v>291</v>
      </c>
      <c r="J54" s="1" t="s">
        <v>292</v>
      </c>
      <c r="O54" s="1" t="s">
        <v>292</v>
      </c>
      <c r="U54" s="1" t="s">
        <v>54</v>
      </c>
    </row>
    <row r="55" spans="1:22" ht="16.5" customHeight="1" x14ac:dyDescent="0.25">
      <c r="A55" s="1" t="s">
        <v>299</v>
      </c>
      <c r="B55" s="3" t="str">
        <f t="shared" si="4"/>
        <v>Search</v>
      </c>
      <c r="C55" s="3" t="str">
        <f t="shared" si="1"/>
        <v>Link</v>
      </c>
      <c r="D55" s="3" t="str">
        <f t="shared" si="2"/>
        <v>Link</v>
      </c>
      <c r="E55" s="3" t="str">
        <f t="shared" si="3"/>
        <v>Search</v>
      </c>
      <c r="F55" s="1" t="s">
        <v>773</v>
      </c>
      <c r="G55" s="1" t="s">
        <v>20</v>
      </c>
      <c r="H55" s="1" t="s">
        <v>300</v>
      </c>
      <c r="I55" s="1" t="s">
        <v>301</v>
      </c>
      <c r="J55" s="2" t="s">
        <v>302</v>
      </c>
      <c r="K55" s="1" t="s">
        <v>303</v>
      </c>
      <c r="M55" s="1" t="s">
        <v>304</v>
      </c>
      <c r="N55" s="1" t="s">
        <v>88</v>
      </c>
      <c r="U55" s="1" t="s">
        <v>25</v>
      </c>
      <c r="V55" s="1" t="s">
        <v>37</v>
      </c>
    </row>
    <row r="56" spans="1:22" ht="16.5" customHeight="1" x14ac:dyDescent="0.25">
      <c r="A56" s="1" t="s">
        <v>305</v>
      </c>
      <c r="B56" s="3" t="str">
        <f t="shared" si="4"/>
        <v>Search</v>
      </c>
      <c r="C56" s="3" t="str">
        <f t="shared" si="1"/>
        <v>Link</v>
      </c>
      <c r="D56" s="3" t="str">
        <f t="shared" si="2"/>
        <v>Link</v>
      </c>
      <c r="E56" s="3" t="str">
        <f t="shared" si="3"/>
        <v>Search</v>
      </c>
      <c r="F56" s="1" t="s">
        <v>773</v>
      </c>
      <c r="G56" s="1" t="s">
        <v>20</v>
      </c>
      <c r="H56" s="1" t="s">
        <v>306</v>
      </c>
      <c r="J56" s="1" t="s">
        <v>307</v>
      </c>
      <c r="K56" s="1" t="s">
        <v>205</v>
      </c>
      <c r="L56" s="1" t="s">
        <v>73</v>
      </c>
      <c r="M56" s="1" t="s">
        <v>206</v>
      </c>
      <c r="N56" s="1" t="s">
        <v>36</v>
      </c>
      <c r="T56" s="2" t="s">
        <v>308</v>
      </c>
      <c r="U56" s="1" t="s">
        <v>25</v>
      </c>
      <c r="V56" s="1" t="s">
        <v>37</v>
      </c>
    </row>
    <row r="57" spans="1:22" ht="16.5" customHeight="1" x14ac:dyDescent="0.25">
      <c r="A57" s="1" t="s">
        <v>314</v>
      </c>
      <c r="B57" s="3" t="str">
        <f t="shared" si="4"/>
        <v>Search</v>
      </c>
      <c r="C57" s="3" t="str">
        <f t="shared" si="1"/>
        <v>Link</v>
      </c>
      <c r="D57" s="3" t="str">
        <f t="shared" si="2"/>
        <v>Link</v>
      </c>
      <c r="E57" s="3" t="str">
        <f t="shared" si="3"/>
        <v>Search</v>
      </c>
      <c r="F57" s="1" t="s">
        <v>773</v>
      </c>
      <c r="G57" s="1" t="s">
        <v>20</v>
      </c>
      <c r="H57" s="1" t="s">
        <v>315</v>
      </c>
      <c r="J57" s="1" t="s">
        <v>316</v>
      </c>
      <c r="K57" s="1" t="s">
        <v>73</v>
      </c>
      <c r="M57" s="1" t="s">
        <v>317</v>
      </c>
      <c r="N57" s="1" t="s">
        <v>36</v>
      </c>
      <c r="O57" s="1" t="s">
        <v>316</v>
      </c>
      <c r="P57" s="1" t="s">
        <v>73</v>
      </c>
      <c r="R57" s="1" t="s">
        <v>317</v>
      </c>
      <c r="S57" s="1" t="s">
        <v>36</v>
      </c>
      <c r="V57" s="1" t="s">
        <v>37</v>
      </c>
    </row>
    <row r="58" spans="1:22" ht="16.5" customHeight="1" x14ac:dyDescent="0.25">
      <c r="A58" s="1" t="s">
        <v>318</v>
      </c>
      <c r="B58" s="3" t="str">
        <f t="shared" si="4"/>
        <v>Search</v>
      </c>
      <c r="C58" s="3" t="str">
        <f t="shared" si="1"/>
        <v>Link</v>
      </c>
      <c r="D58" s="3" t="str">
        <f t="shared" si="2"/>
        <v>Link</v>
      </c>
      <c r="E58" s="3" t="str">
        <f t="shared" si="3"/>
        <v>Search</v>
      </c>
      <c r="F58" s="1" t="s">
        <v>773</v>
      </c>
      <c r="G58" s="1" t="s">
        <v>20</v>
      </c>
      <c r="H58" s="1" t="s">
        <v>319</v>
      </c>
      <c r="J58" s="1" t="s">
        <v>320</v>
      </c>
      <c r="K58" s="1" t="s">
        <v>321</v>
      </c>
      <c r="L58" s="1" t="s">
        <v>220</v>
      </c>
      <c r="M58" s="1">
        <v>181</v>
      </c>
      <c r="N58" s="1" t="s">
        <v>53</v>
      </c>
      <c r="U58" s="1" t="s">
        <v>54</v>
      </c>
      <c r="V58" s="1" t="s">
        <v>35</v>
      </c>
    </row>
    <row r="59" spans="1:22" ht="16.5" customHeight="1" x14ac:dyDescent="0.25">
      <c r="A59" s="1" t="s">
        <v>322</v>
      </c>
      <c r="B59" s="3" t="str">
        <f t="shared" si="4"/>
        <v>Search</v>
      </c>
      <c r="C59" s="3" t="str">
        <f t="shared" si="1"/>
        <v>Link</v>
      </c>
      <c r="D59" s="3" t="str">
        <f t="shared" si="2"/>
        <v>Link</v>
      </c>
      <c r="E59" s="3" t="str">
        <f t="shared" si="3"/>
        <v>Search</v>
      </c>
      <c r="F59" s="1" t="s">
        <v>773</v>
      </c>
      <c r="G59" s="1" t="s">
        <v>20</v>
      </c>
      <c r="H59" s="1" t="s">
        <v>323</v>
      </c>
      <c r="J59" s="2" t="s">
        <v>324</v>
      </c>
      <c r="K59" s="1" t="s">
        <v>325</v>
      </c>
      <c r="N59" s="1" t="s">
        <v>326</v>
      </c>
      <c r="U59" s="1" t="s">
        <v>25</v>
      </c>
      <c r="V59" s="1" t="s">
        <v>78</v>
      </c>
    </row>
    <row r="60" spans="1:22" ht="16.5" customHeight="1" x14ac:dyDescent="0.25">
      <c r="A60" s="1" t="s">
        <v>327</v>
      </c>
      <c r="B60" s="3" t="str">
        <f t="shared" si="4"/>
        <v>Search</v>
      </c>
      <c r="C60" s="3" t="str">
        <f t="shared" si="1"/>
        <v>Link</v>
      </c>
      <c r="D60" s="3" t="str">
        <f t="shared" si="2"/>
        <v>Link</v>
      </c>
      <c r="E60" s="3" t="str">
        <f t="shared" si="3"/>
        <v>Search</v>
      </c>
      <c r="F60" s="1" t="s">
        <v>773</v>
      </c>
      <c r="G60" s="1" t="s">
        <v>20</v>
      </c>
      <c r="H60" s="1" t="s">
        <v>328</v>
      </c>
      <c r="J60" s="2" t="s">
        <v>329</v>
      </c>
      <c r="K60" s="1" t="s">
        <v>250</v>
      </c>
      <c r="L60" s="1" t="s">
        <v>330</v>
      </c>
      <c r="M60" s="1">
        <v>67512</v>
      </c>
      <c r="N60" s="1" t="s">
        <v>252</v>
      </c>
      <c r="U60" s="1" t="s">
        <v>25</v>
      </c>
      <c r="V60" s="1" t="s">
        <v>111</v>
      </c>
    </row>
    <row r="61" spans="1:22" ht="16.5" customHeight="1" x14ac:dyDescent="0.25">
      <c r="A61" s="1" t="s">
        <v>331</v>
      </c>
      <c r="B61" s="3" t="str">
        <f t="shared" si="4"/>
        <v>Search</v>
      </c>
      <c r="C61" s="3" t="str">
        <f t="shared" si="1"/>
        <v>Link</v>
      </c>
      <c r="D61" s="3" t="str">
        <f t="shared" si="2"/>
        <v>Link</v>
      </c>
      <c r="E61" s="3" t="str">
        <f t="shared" si="3"/>
        <v>Search</v>
      </c>
      <c r="F61" s="1" t="s">
        <v>773</v>
      </c>
      <c r="G61" s="1" t="s">
        <v>20</v>
      </c>
      <c r="H61" s="1" t="s">
        <v>332</v>
      </c>
      <c r="J61" s="2" t="s">
        <v>333</v>
      </c>
      <c r="K61" s="1" t="s">
        <v>199</v>
      </c>
      <c r="M61" s="1">
        <v>1216</v>
      </c>
      <c r="N61" s="1" t="s">
        <v>96</v>
      </c>
      <c r="U61" s="1" t="s">
        <v>154</v>
      </c>
      <c r="V61" s="1" t="s">
        <v>19</v>
      </c>
    </row>
    <row r="62" spans="1:22" ht="16.5" customHeight="1" x14ac:dyDescent="0.25">
      <c r="A62" s="1" t="s">
        <v>335</v>
      </c>
      <c r="B62" s="3" t="str">
        <f t="shared" si="4"/>
        <v>Search</v>
      </c>
      <c r="C62" s="3" t="str">
        <f t="shared" si="1"/>
        <v>Link</v>
      </c>
      <c r="D62" s="3" t="str">
        <f t="shared" si="2"/>
        <v>Link</v>
      </c>
      <c r="E62" s="3" t="str">
        <f t="shared" si="3"/>
        <v>Search</v>
      </c>
      <c r="F62" s="1" t="s">
        <v>773</v>
      </c>
      <c r="G62" s="1" t="s">
        <v>20</v>
      </c>
      <c r="H62" s="1" t="s">
        <v>336</v>
      </c>
      <c r="J62" s="1" t="s">
        <v>337</v>
      </c>
      <c r="K62" s="1" t="s">
        <v>338</v>
      </c>
      <c r="M62" s="1" t="s">
        <v>339</v>
      </c>
      <c r="N62" s="1" t="s">
        <v>72</v>
      </c>
      <c r="V62" s="1" t="s">
        <v>37</v>
      </c>
    </row>
    <row r="63" spans="1:22" ht="16.5" customHeight="1" x14ac:dyDescent="0.25">
      <c r="A63" s="1" t="s">
        <v>341</v>
      </c>
      <c r="B63" s="3" t="str">
        <f>HYPERLINK("http://www.google.com/search?q="&amp;A63,"Search")</f>
        <v>Search</v>
      </c>
      <c r="C63" s="3" t="str">
        <f t="shared" si="1"/>
        <v>Link</v>
      </c>
      <c r="D63" s="3" t="str">
        <f t="shared" si="2"/>
        <v>Link</v>
      </c>
      <c r="E63" s="3" t="str">
        <f t="shared" si="3"/>
        <v>Search</v>
      </c>
      <c r="F63" s="1" t="s">
        <v>773</v>
      </c>
      <c r="G63" s="1" t="s">
        <v>20</v>
      </c>
      <c r="H63" s="1" t="s">
        <v>342</v>
      </c>
      <c r="J63" s="2" t="s">
        <v>343</v>
      </c>
      <c r="K63" s="1" t="s">
        <v>344</v>
      </c>
      <c r="M63" s="1" t="s">
        <v>345</v>
      </c>
      <c r="N63" s="1" t="s">
        <v>24</v>
      </c>
      <c r="U63" s="1" t="s">
        <v>25</v>
      </c>
      <c r="V63" s="1" t="s">
        <v>26</v>
      </c>
    </row>
    <row r="64" spans="1:22" ht="16.5" customHeight="1" x14ac:dyDescent="0.25">
      <c r="A64" s="1" t="s">
        <v>346</v>
      </c>
      <c r="B64" s="3" t="str">
        <f t="shared" si="4"/>
        <v>Search</v>
      </c>
      <c r="C64" s="3" t="str">
        <f t="shared" si="1"/>
        <v>Link</v>
      </c>
      <c r="D64" s="3" t="str">
        <f t="shared" si="2"/>
        <v>Link</v>
      </c>
      <c r="E64" s="3" t="str">
        <f t="shared" si="3"/>
        <v>Search</v>
      </c>
      <c r="F64" s="1" t="s">
        <v>773</v>
      </c>
      <c r="G64" s="1" t="s">
        <v>20</v>
      </c>
      <c r="H64" s="1" t="s">
        <v>347</v>
      </c>
      <c r="J64" s="1" t="s">
        <v>348</v>
      </c>
      <c r="K64" s="1" t="s">
        <v>349</v>
      </c>
      <c r="N64" s="1" t="s">
        <v>18</v>
      </c>
      <c r="U64" s="1" t="s">
        <v>97</v>
      </c>
      <c r="V64" s="1" t="s">
        <v>19</v>
      </c>
    </row>
    <row r="65" spans="1:22" ht="16.5" customHeight="1" x14ac:dyDescent="0.25">
      <c r="A65" s="1" t="s">
        <v>350</v>
      </c>
      <c r="B65" s="3" t="str">
        <f t="shared" si="4"/>
        <v>Search</v>
      </c>
      <c r="C65" s="3" t="str">
        <f t="shared" si="1"/>
        <v>Link</v>
      </c>
      <c r="D65" s="3" t="str">
        <f t="shared" si="2"/>
        <v>Link</v>
      </c>
      <c r="E65" s="3" t="str">
        <f t="shared" si="3"/>
        <v>Search</v>
      </c>
      <c r="F65" s="1" t="s">
        <v>773</v>
      </c>
      <c r="G65" s="1" t="s">
        <v>20</v>
      </c>
      <c r="H65" s="1" t="s">
        <v>351</v>
      </c>
      <c r="I65" s="1" t="s">
        <v>352</v>
      </c>
      <c r="J65" s="1" t="s">
        <v>353</v>
      </c>
      <c r="K65" s="1" t="s">
        <v>354</v>
      </c>
      <c r="M65" s="1">
        <v>2200</v>
      </c>
      <c r="N65" s="1" t="s">
        <v>96</v>
      </c>
      <c r="U65" s="1" t="s">
        <v>97</v>
      </c>
      <c r="V65" s="1" t="s">
        <v>19</v>
      </c>
    </row>
    <row r="66" spans="1:22" ht="16.5" customHeight="1" x14ac:dyDescent="0.25">
      <c r="A66" s="1" t="s">
        <v>355</v>
      </c>
      <c r="B66" s="3" t="str">
        <f t="shared" ref="B66:B97" si="5">HYPERLINK("http://www.google.com/search?q="&amp;A66,"Search")</f>
        <v>Search</v>
      </c>
      <c r="C66" s="3" t="str">
        <f t="shared" si="1"/>
        <v>Link</v>
      </c>
      <c r="D66" s="3" t="str">
        <f t="shared" si="2"/>
        <v>Link</v>
      </c>
      <c r="E66" s="3" t="str">
        <f t="shared" si="3"/>
        <v>Search</v>
      </c>
      <c r="F66" s="1" t="s">
        <v>773</v>
      </c>
      <c r="G66" s="1" t="s">
        <v>20</v>
      </c>
      <c r="H66" s="1" t="s">
        <v>356</v>
      </c>
      <c r="J66" s="1" t="s">
        <v>357</v>
      </c>
      <c r="K66" s="1" t="s">
        <v>358</v>
      </c>
      <c r="L66" s="1" t="s">
        <v>359</v>
      </c>
      <c r="M66" s="1">
        <v>75067</v>
      </c>
      <c r="N66" s="1" t="s">
        <v>24</v>
      </c>
      <c r="U66" s="1" t="s">
        <v>219</v>
      </c>
      <c r="V66" s="1" t="s">
        <v>26</v>
      </c>
    </row>
    <row r="67" spans="1:22" ht="16.5" customHeight="1" x14ac:dyDescent="0.25">
      <c r="A67" s="1" t="s">
        <v>360</v>
      </c>
      <c r="B67" s="3" t="str">
        <f t="shared" si="5"/>
        <v>Search</v>
      </c>
      <c r="C67" s="3" t="str">
        <f t="shared" ref="C67:C130" si="6">HYPERLINK("https://www.google.com/search?q="&amp;A67&amp;" logo"&amp;"&amp;tbm=isch&amp;hl=en&amp;hl=en&amp;tbs=isz%3Al","Link")</f>
        <v>Link</v>
      </c>
      <c r="D67" s="3" t="str">
        <f t="shared" ref="D67:D130" si="7">HYPERLINK("https://www.google.com/search?q="&amp;A67&amp;" logo"&amp;"&amp;tbm=isch&amp;hl=en&amp;hl=en&amp;tbs=isz%3Am","Link")</f>
        <v>Link</v>
      </c>
      <c r="E67" s="3" t="str">
        <f t="shared" ref="E67:E130" si="8">HYPERLINK("http://www.google.com/search?q="&amp;A67&amp;" IAPB member","Search")</f>
        <v>Search</v>
      </c>
      <c r="F67" s="1" t="s">
        <v>773</v>
      </c>
      <c r="G67" s="1" t="s">
        <v>20</v>
      </c>
      <c r="H67" s="1" t="s">
        <v>361</v>
      </c>
      <c r="J67" s="1" t="s">
        <v>362</v>
      </c>
      <c r="K67" s="1" t="s">
        <v>363</v>
      </c>
      <c r="M67" s="1">
        <v>75014</v>
      </c>
      <c r="N67" s="1" t="s">
        <v>364</v>
      </c>
      <c r="U67" s="1" t="s">
        <v>25</v>
      </c>
      <c r="V67" s="1" t="s">
        <v>37</v>
      </c>
    </row>
    <row r="68" spans="1:22" ht="16.5" customHeight="1" x14ac:dyDescent="0.25">
      <c r="A68" s="1" t="s">
        <v>365</v>
      </c>
      <c r="B68" s="3" t="str">
        <f t="shared" si="5"/>
        <v>Search</v>
      </c>
      <c r="C68" s="3" t="str">
        <f t="shared" si="6"/>
        <v>Link</v>
      </c>
      <c r="D68" s="3" t="str">
        <f t="shared" si="7"/>
        <v>Link</v>
      </c>
      <c r="E68" s="3" t="str">
        <f t="shared" si="8"/>
        <v>Search</v>
      </c>
      <c r="F68" s="1" t="s">
        <v>773</v>
      </c>
      <c r="G68" s="1" t="s">
        <v>20</v>
      </c>
      <c r="H68" s="1" t="s">
        <v>34</v>
      </c>
      <c r="J68" s="2" t="s">
        <v>366</v>
      </c>
      <c r="K68" s="1" t="s">
        <v>58</v>
      </c>
      <c r="L68" s="1" t="s">
        <v>59</v>
      </c>
      <c r="M68" s="1">
        <v>60606</v>
      </c>
      <c r="N68" s="1" t="s">
        <v>24</v>
      </c>
      <c r="V68" s="1" t="s">
        <v>26</v>
      </c>
    </row>
    <row r="69" spans="1:22" ht="16.5" customHeight="1" x14ac:dyDescent="0.25">
      <c r="A69" s="1" t="s">
        <v>368</v>
      </c>
      <c r="B69" s="3" t="str">
        <f t="shared" si="5"/>
        <v>Search</v>
      </c>
      <c r="C69" s="3" t="str">
        <f t="shared" si="6"/>
        <v>Link</v>
      </c>
      <c r="D69" s="3" t="str">
        <f t="shared" si="7"/>
        <v>Link</v>
      </c>
      <c r="E69" s="3" t="str">
        <f t="shared" si="8"/>
        <v>Search</v>
      </c>
      <c r="F69" s="1" t="s">
        <v>773</v>
      </c>
      <c r="G69" s="1" t="s">
        <v>20</v>
      </c>
      <c r="H69" s="1" t="s">
        <v>369</v>
      </c>
      <c r="J69" s="1" t="s">
        <v>370</v>
      </c>
      <c r="K69" s="1" t="s">
        <v>371</v>
      </c>
      <c r="M69" s="1">
        <v>91058</v>
      </c>
      <c r="N69" s="1" t="s">
        <v>83</v>
      </c>
      <c r="V69" s="1" t="s">
        <v>37</v>
      </c>
    </row>
    <row r="70" spans="1:22" ht="16.5" customHeight="1" x14ac:dyDescent="0.25">
      <c r="A70" s="1" t="s">
        <v>372</v>
      </c>
      <c r="B70" s="3" t="str">
        <f t="shared" si="5"/>
        <v>Search</v>
      </c>
      <c r="C70" s="3" t="str">
        <f t="shared" si="6"/>
        <v>Link</v>
      </c>
      <c r="D70" s="3" t="str">
        <f t="shared" si="7"/>
        <v>Link</v>
      </c>
      <c r="E70" s="3" t="str">
        <f t="shared" si="8"/>
        <v>Search</v>
      </c>
      <c r="F70" s="1" t="s">
        <v>773</v>
      </c>
      <c r="G70" s="1" t="s">
        <v>20</v>
      </c>
      <c r="H70" s="1" t="s">
        <v>373</v>
      </c>
      <c r="I70" s="1" t="s">
        <v>374</v>
      </c>
      <c r="J70" s="2" t="s">
        <v>375</v>
      </c>
      <c r="K70" s="1" t="s">
        <v>277</v>
      </c>
      <c r="L70" s="1" t="s">
        <v>376</v>
      </c>
      <c r="M70" s="1" t="s">
        <v>377</v>
      </c>
      <c r="N70" s="1" t="s">
        <v>43</v>
      </c>
      <c r="U70" s="1" t="s">
        <v>154</v>
      </c>
      <c r="V70" s="1" t="s">
        <v>19</v>
      </c>
    </row>
    <row r="71" spans="1:22" ht="16.5" customHeight="1" x14ac:dyDescent="0.25">
      <c r="A71" s="1" t="s">
        <v>378</v>
      </c>
      <c r="B71" s="3" t="str">
        <f t="shared" si="5"/>
        <v>Search</v>
      </c>
      <c r="C71" s="3" t="str">
        <f t="shared" si="6"/>
        <v>Link</v>
      </c>
      <c r="D71" s="3" t="str">
        <f t="shared" si="7"/>
        <v>Link</v>
      </c>
      <c r="E71" s="3" t="str">
        <f t="shared" si="8"/>
        <v>Search</v>
      </c>
      <c r="F71" s="1" t="s">
        <v>773</v>
      </c>
      <c r="G71" s="1" t="s">
        <v>20</v>
      </c>
      <c r="H71" s="1" t="s">
        <v>379</v>
      </c>
      <c r="J71" s="1" t="s">
        <v>380</v>
      </c>
      <c r="K71" s="1" t="s">
        <v>381</v>
      </c>
      <c r="L71" s="1" t="s">
        <v>382</v>
      </c>
      <c r="M71" s="1">
        <v>700106</v>
      </c>
      <c r="N71" s="1" t="s">
        <v>43</v>
      </c>
      <c r="O71" s="1" t="s">
        <v>380</v>
      </c>
      <c r="P71" s="1" t="s">
        <v>381</v>
      </c>
      <c r="Q71" s="1" t="s">
        <v>382</v>
      </c>
      <c r="R71" s="1">
        <v>700106</v>
      </c>
      <c r="S71" s="1" t="s">
        <v>43</v>
      </c>
      <c r="U71" s="1" t="s">
        <v>154</v>
      </c>
      <c r="V71" s="1" t="s">
        <v>19</v>
      </c>
    </row>
    <row r="72" spans="1:22" ht="16.5" customHeight="1" x14ac:dyDescent="0.25">
      <c r="A72" s="1" t="s">
        <v>383</v>
      </c>
      <c r="B72" s="3" t="str">
        <f t="shared" si="5"/>
        <v>Search</v>
      </c>
      <c r="C72" s="3" t="str">
        <f t="shared" si="6"/>
        <v>Link</v>
      </c>
      <c r="D72" s="3" t="str">
        <f t="shared" si="7"/>
        <v>Link</v>
      </c>
      <c r="E72" s="3" t="str">
        <f t="shared" si="8"/>
        <v>Search</v>
      </c>
      <c r="F72" s="1" t="s">
        <v>773</v>
      </c>
      <c r="G72" s="1" t="s">
        <v>20</v>
      </c>
      <c r="H72" s="1" t="s">
        <v>384</v>
      </c>
      <c r="J72" s="2" t="s">
        <v>385</v>
      </c>
      <c r="K72" s="1" t="s">
        <v>386</v>
      </c>
      <c r="N72" s="1" t="s">
        <v>40</v>
      </c>
      <c r="U72" s="1" t="s">
        <v>54</v>
      </c>
      <c r="V72" s="1" t="s">
        <v>35</v>
      </c>
    </row>
    <row r="73" spans="1:22" ht="16.5" customHeight="1" x14ac:dyDescent="0.25">
      <c r="A73" s="1" t="s">
        <v>388</v>
      </c>
      <c r="B73" s="3" t="str">
        <f t="shared" si="5"/>
        <v>Search</v>
      </c>
      <c r="C73" s="3" t="str">
        <f t="shared" si="6"/>
        <v>Link</v>
      </c>
      <c r="D73" s="3" t="str">
        <f t="shared" si="7"/>
        <v>Link</v>
      </c>
      <c r="E73" s="3" t="str">
        <f t="shared" si="8"/>
        <v>Search</v>
      </c>
      <c r="F73" s="1" t="s">
        <v>773</v>
      </c>
      <c r="G73" s="1" t="s">
        <v>20</v>
      </c>
      <c r="H73" s="1" t="s">
        <v>389</v>
      </c>
      <c r="J73" s="2" t="s">
        <v>390</v>
      </c>
      <c r="K73" s="1" t="s">
        <v>232</v>
      </c>
      <c r="N73" s="1" t="s">
        <v>43</v>
      </c>
      <c r="U73" s="1" t="s">
        <v>97</v>
      </c>
      <c r="V73" s="1" t="s">
        <v>19</v>
      </c>
    </row>
    <row r="74" spans="1:22" ht="16.5" customHeight="1" x14ac:dyDescent="0.25">
      <c r="A74" s="1" t="s">
        <v>391</v>
      </c>
      <c r="B74" s="3" t="str">
        <f t="shared" si="5"/>
        <v>Search</v>
      </c>
      <c r="C74" s="3" t="str">
        <f t="shared" si="6"/>
        <v>Link</v>
      </c>
      <c r="D74" s="3" t="str">
        <f t="shared" si="7"/>
        <v>Link</v>
      </c>
      <c r="E74" s="3" t="str">
        <f t="shared" si="8"/>
        <v>Search</v>
      </c>
      <c r="F74" s="1" t="s">
        <v>774</v>
      </c>
      <c r="G74" s="1" t="s">
        <v>20</v>
      </c>
      <c r="H74" s="1" t="s">
        <v>392</v>
      </c>
      <c r="J74" s="1" t="s">
        <v>393</v>
      </c>
      <c r="K74" s="1" t="s">
        <v>394</v>
      </c>
      <c r="N74" s="1" t="s">
        <v>27</v>
      </c>
      <c r="V74" s="1" t="s">
        <v>28</v>
      </c>
    </row>
    <row r="75" spans="1:22" ht="16.5" customHeight="1" x14ac:dyDescent="0.25">
      <c r="A75" s="1" t="s">
        <v>398</v>
      </c>
      <c r="B75" s="3" t="str">
        <f t="shared" si="5"/>
        <v>Search</v>
      </c>
      <c r="C75" s="3" t="str">
        <f t="shared" si="6"/>
        <v>Link</v>
      </c>
      <c r="D75" s="3" t="str">
        <f t="shared" si="7"/>
        <v>Link</v>
      </c>
      <c r="E75" s="3" t="str">
        <f t="shared" si="8"/>
        <v>Search</v>
      </c>
      <c r="F75" s="1" t="s">
        <v>773</v>
      </c>
      <c r="G75" s="1" t="s">
        <v>20</v>
      </c>
      <c r="H75" s="1" t="s">
        <v>399</v>
      </c>
      <c r="I75" s="1" t="s">
        <v>400</v>
      </c>
      <c r="J75" s="1" t="s">
        <v>401</v>
      </c>
      <c r="K75" s="1" t="s">
        <v>402</v>
      </c>
      <c r="L75" s="1" t="s">
        <v>402</v>
      </c>
      <c r="M75" s="1">
        <v>265</v>
      </c>
      <c r="N75" s="1" t="s">
        <v>403</v>
      </c>
      <c r="O75" s="1" t="s">
        <v>401</v>
      </c>
      <c r="P75" s="1" t="s">
        <v>402</v>
      </c>
      <c r="Q75" s="1" t="s">
        <v>402</v>
      </c>
      <c r="R75" s="1">
        <v>265</v>
      </c>
      <c r="S75" s="1" t="s">
        <v>403</v>
      </c>
      <c r="T75" s="2" t="s">
        <v>404</v>
      </c>
      <c r="V75" s="1" t="s">
        <v>35</v>
      </c>
    </row>
    <row r="76" spans="1:22" ht="16.5" customHeight="1" x14ac:dyDescent="0.25">
      <c r="A76" s="1" t="s">
        <v>405</v>
      </c>
      <c r="B76" s="3" t="str">
        <f t="shared" si="5"/>
        <v>Search</v>
      </c>
      <c r="C76" s="3" t="str">
        <f t="shared" si="6"/>
        <v>Link</v>
      </c>
      <c r="D76" s="3" t="str">
        <f t="shared" si="7"/>
        <v>Link</v>
      </c>
      <c r="E76" s="3" t="str">
        <f t="shared" si="8"/>
        <v>Search</v>
      </c>
      <c r="F76" s="1" t="s">
        <v>773</v>
      </c>
      <c r="G76" s="1" t="s">
        <v>20</v>
      </c>
      <c r="H76" s="1" t="s">
        <v>406</v>
      </c>
      <c r="J76" s="2" t="s">
        <v>407</v>
      </c>
      <c r="K76" s="1" t="s">
        <v>408</v>
      </c>
      <c r="L76" s="1" t="s">
        <v>408</v>
      </c>
      <c r="M76" s="1" t="s">
        <v>409</v>
      </c>
      <c r="N76" s="1" t="s">
        <v>252</v>
      </c>
      <c r="V76" s="1" t="s">
        <v>111</v>
      </c>
    </row>
    <row r="77" spans="1:22" ht="16.5" customHeight="1" x14ac:dyDescent="0.25">
      <c r="A77" s="1" t="s">
        <v>410</v>
      </c>
      <c r="B77" s="3" t="str">
        <f t="shared" si="5"/>
        <v>Search</v>
      </c>
      <c r="C77" s="3" t="str">
        <f t="shared" si="6"/>
        <v>Link</v>
      </c>
      <c r="D77" s="3" t="str">
        <f t="shared" si="7"/>
        <v>Link</v>
      </c>
      <c r="E77" s="3" t="str">
        <f t="shared" si="8"/>
        <v>Search</v>
      </c>
      <c r="F77" s="1" t="s">
        <v>773</v>
      </c>
      <c r="G77" s="1" t="s">
        <v>20</v>
      </c>
      <c r="H77" s="1" t="s">
        <v>411</v>
      </c>
      <c r="J77" s="1" t="s">
        <v>412</v>
      </c>
      <c r="K77" s="1" t="s">
        <v>413</v>
      </c>
      <c r="M77" s="1">
        <v>110034</v>
      </c>
      <c r="N77" s="1" t="s">
        <v>89</v>
      </c>
      <c r="U77" s="1" t="s">
        <v>97</v>
      </c>
      <c r="V77" s="1" t="s">
        <v>28</v>
      </c>
    </row>
    <row r="78" spans="1:22" ht="16.5" customHeight="1" x14ac:dyDescent="0.25">
      <c r="A78" s="1" t="s">
        <v>414</v>
      </c>
      <c r="B78" s="3" t="str">
        <f>HYPERLINK("http://www.google.com/search?q="&amp;A78,"Search")</f>
        <v>Search</v>
      </c>
      <c r="C78" s="3" t="str">
        <f t="shared" si="6"/>
        <v>Link</v>
      </c>
      <c r="D78" s="3" t="str">
        <f t="shared" si="7"/>
        <v>Link</v>
      </c>
      <c r="E78" s="3" t="str">
        <f t="shared" si="8"/>
        <v>Search</v>
      </c>
      <c r="F78" s="1" t="s">
        <v>773</v>
      </c>
      <c r="G78" s="1" t="s">
        <v>20</v>
      </c>
      <c r="H78" s="1" t="s">
        <v>34</v>
      </c>
      <c r="J78" s="1" t="s">
        <v>415</v>
      </c>
      <c r="K78" s="1" t="s">
        <v>159</v>
      </c>
      <c r="L78" s="1" t="s">
        <v>416</v>
      </c>
      <c r="M78" s="1" t="s">
        <v>417</v>
      </c>
      <c r="N78" s="1" t="s">
        <v>95</v>
      </c>
      <c r="U78" s="1" t="s">
        <v>25</v>
      </c>
      <c r="V78" s="1" t="s">
        <v>26</v>
      </c>
    </row>
    <row r="79" spans="1:22" ht="16.5" customHeight="1" x14ac:dyDescent="0.25">
      <c r="A79" s="1" t="s">
        <v>418</v>
      </c>
      <c r="B79" s="3" t="str">
        <f t="shared" si="5"/>
        <v>Search</v>
      </c>
      <c r="C79" s="3" t="str">
        <f t="shared" si="6"/>
        <v>Link</v>
      </c>
      <c r="D79" s="3" t="str">
        <f t="shared" si="7"/>
        <v>Link</v>
      </c>
      <c r="E79" s="3" t="str">
        <f t="shared" si="8"/>
        <v>Search</v>
      </c>
      <c r="F79" s="1" t="s">
        <v>773</v>
      </c>
      <c r="G79" s="1" t="s">
        <v>20</v>
      </c>
      <c r="H79" s="1" t="s">
        <v>419</v>
      </c>
      <c r="I79" s="1" t="s">
        <v>420</v>
      </c>
      <c r="J79" s="1" t="s">
        <v>421</v>
      </c>
      <c r="K79" s="1" t="s">
        <v>381</v>
      </c>
      <c r="L79" s="1" t="s">
        <v>422</v>
      </c>
      <c r="M79" s="1" t="s">
        <v>423</v>
      </c>
      <c r="N79" s="1" t="s">
        <v>24</v>
      </c>
      <c r="O79" s="1" t="s">
        <v>421</v>
      </c>
      <c r="P79" s="1" t="s">
        <v>381</v>
      </c>
      <c r="Q79" s="1" t="s">
        <v>422</v>
      </c>
      <c r="R79" s="1" t="s">
        <v>423</v>
      </c>
      <c r="S79" s="1" t="s">
        <v>24</v>
      </c>
      <c r="U79" s="1" t="s">
        <v>32</v>
      </c>
      <c r="V79" s="1" t="s">
        <v>26</v>
      </c>
    </row>
    <row r="80" spans="1:22" ht="16.5" customHeight="1" x14ac:dyDescent="0.25">
      <c r="A80" s="1" t="s">
        <v>435</v>
      </c>
      <c r="B80" s="3" t="str">
        <f t="shared" si="5"/>
        <v>Search</v>
      </c>
      <c r="C80" s="3" t="str">
        <f t="shared" si="6"/>
        <v>Link</v>
      </c>
      <c r="D80" s="3" t="str">
        <f t="shared" si="7"/>
        <v>Link</v>
      </c>
      <c r="E80" s="3" t="str">
        <f t="shared" si="8"/>
        <v>Search</v>
      </c>
      <c r="F80" s="1" t="s">
        <v>773</v>
      </c>
      <c r="G80" s="1" t="s">
        <v>20</v>
      </c>
      <c r="H80" s="1" t="s">
        <v>436</v>
      </c>
      <c r="J80" s="2" t="s">
        <v>437</v>
      </c>
      <c r="K80" s="1" t="s">
        <v>367</v>
      </c>
      <c r="M80" s="1" t="s">
        <v>438</v>
      </c>
      <c r="N80" s="1" t="s">
        <v>439</v>
      </c>
      <c r="U80" s="1" t="s">
        <v>52</v>
      </c>
      <c r="V80" s="1" t="s">
        <v>37</v>
      </c>
    </row>
    <row r="81" spans="1:22" ht="16.5" customHeight="1" x14ac:dyDescent="0.25">
      <c r="A81" s="1" t="s">
        <v>440</v>
      </c>
      <c r="B81" s="3" t="str">
        <f t="shared" si="5"/>
        <v>Search</v>
      </c>
      <c r="C81" s="3" t="str">
        <f t="shared" si="6"/>
        <v>Link</v>
      </c>
      <c r="D81" s="3" t="str">
        <f t="shared" si="7"/>
        <v>Link</v>
      </c>
      <c r="E81" s="3" t="str">
        <f t="shared" si="8"/>
        <v>Search</v>
      </c>
      <c r="F81" s="1" t="s">
        <v>773</v>
      </c>
      <c r="G81" s="1" t="s">
        <v>20</v>
      </c>
      <c r="H81" s="1" t="s">
        <v>441</v>
      </c>
      <c r="I81" s="1" t="s">
        <v>442</v>
      </c>
      <c r="J81" s="2" t="s">
        <v>443</v>
      </c>
      <c r="K81" s="1" t="s">
        <v>221</v>
      </c>
      <c r="L81" s="1" t="s">
        <v>444</v>
      </c>
      <c r="M81" s="1">
        <v>2800</v>
      </c>
      <c r="N81" s="1" t="s">
        <v>38</v>
      </c>
      <c r="T81" s="1" t="s">
        <v>445</v>
      </c>
      <c r="U81" s="1" t="s">
        <v>154</v>
      </c>
      <c r="V81" s="1" t="s">
        <v>37</v>
      </c>
    </row>
    <row r="82" spans="1:22" ht="16.5" customHeight="1" x14ac:dyDescent="0.25">
      <c r="A82" s="1" t="s">
        <v>457</v>
      </c>
      <c r="B82" s="3" t="str">
        <f t="shared" si="5"/>
        <v>Search</v>
      </c>
      <c r="C82" s="3" t="str">
        <f t="shared" si="6"/>
        <v>Link</v>
      </c>
      <c r="D82" s="3" t="str">
        <f t="shared" si="7"/>
        <v>Link</v>
      </c>
      <c r="E82" s="3" t="str">
        <f t="shared" si="8"/>
        <v>Search</v>
      </c>
      <c r="F82" s="1" t="s">
        <v>774</v>
      </c>
      <c r="G82" s="1" t="s">
        <v>20</v>
      </c>
      <c r="H82" s="1" t="s">
        <v>458</v>
      </c>
      <c r="J82" s="1" t="s">
        <v>459</v>
      </c>
      <c r="K82" s="1" t="s">
        <v>451</v>
      </c>
      <c r="M82" s="1" t="s">
        <v>460</v>
      </c>
      <c r="N82" s="1" t="s">
        <v>79</v>
      </c>
      <c r="O82" s="1" t="s">
        <v>461</v>
      </c>
      <c r="P82" s="1" t="s">
        <v>451</v>
      </c>
      <c r="R82" s="1" t="s">
        <v>462</v>
      </c>
      <c r="S82" s="1" t="s">
        <v>79</v>
      </c>
      <c r="U82" s="1" t="s">
        <v>44</v>
      </c>
      <c r="V82" s="1" t="s">
        <v>28</v>
      </c>
    </row>
    <row r="83" spans="1:22" ht="16.5" customHeight="1" x14ac:dyDescent="0.25">
      <c r="A83" s="1" t="s">
        <v>463</v>
      </c>
      <c r="B83" s="3" t="str">
        <f>HYPERLINK("http://www.google.com/search?q="&amp;A83,"Search")</f>
        <v>Search</v>
      </c>
      <c r="C83" s="3" t="str">
        <f t="shared" si="6"/>
        <v>Link</v>
      </c>
      <c r="D83" s="3" t="str">
        <f t="shared" si="7"/>
        <v>Link</v>
      </c>
      <c r="E83" s="3" t="str">
        <f t="shared" si="8"/>
        <v>Search</v>
      </c>
      <c r="F83" s="1" t="s">
        <v>773</v>
      </c>
      <c r="G83" s="1" t="s">
        <v>20</v>
      </c>
      <c r="H83" s="1" t="s">
        <v>464</v>
      </c>
      <c r="J83" s="2" t="s">
        <v>465</v>
      </c>
      <c r="K83" s="1" t="s">
        <v>466</v>
      </c>
      <c r="M83" s="1">
        <v>1003</v>
      </c>
      <c r="N83" s="1" t="s">
        <v>467</v>
      </c>
      <c r="U83" s="1" t="s">
        <v>25</v>
      </c>
      <c r="V83" s="1" t="s">
        <v>78</v>
      </c>
    </row>
    <row r="84" spans="1:22" ht="16.5" customHeight="1" x14ac:dyDescent="0.25">
      <c r="A84" s="1" t="s">
        <v>468</v>
      </c>
      <c r="B84" s="3" t="str">
        <f t="shared" si="5"/>
        <v>Search</v>
      </c>
      <c r="C84" s="3" t="str">
        <f t="shared" si="6"/>
        <v>Link</v>
      </c>
      <c r="D84" s="3" t="str">
        <f t="shared" si="7"/>
        <v>Link</v>
      </c>
      <c r="E84" s="3" t="str">
        <f t="shared" si="8"/>
        <v>Search</v>
      </c>
      <c r="F84" s="1" t="s">
        <v>774</v>
      </c>
      <c r="G84" s="1" t="s">
        <v>20</v>
      </c>
      <c r="H84" s="1" t="s">
        <v>469</v>
      </c>
      <c r="J84" s="1" t="s">
        <v>470</v>
      </c>
      <c r="K84" s="1" t="s">
        <v>471</v>
      </c>
      <c r="N84" s="1" t="s">
        <v>171</v>
      </c>
      <c r="V84" s="1" t="s">
        <v>28</v>
      </c>
    </row>
    <row r="85" spans="1:22" ht="16.5" customHeight="1" x14ac:dyDescent="0.25">
      <c r="A85" s="1" t="s">
        <v>472</v>
      </c>
      <c r="B85" s="3" t="str">
        <f t="shared" si="5"/>
        <v>Search</v>
      </c>
      <c r="C85" s="3" t="str">
        <f t="shared" si="6"/>
        <v>Link</v>
      </c>
      <c r="D85" s="3" t="str">
        <f t="shared" si="7"/>
        <v>Link</v>
      </c>
      <c r="E85" s="3" t="str">
        <f t="shared" si="8"/>
        <v>Search</v>
      </c>
      <c r="F85" s="1" t="s">
        <v>773</v>
      </c>
      <c r="G85" s="1" t="s">
        <v>20</v>
      </c>
      <c r="H85" s="1" t="s">
        <v>473</v>
      </c>
      <c r="J85" s="2" t="s">
        <v>474</v>
      </c>
      <c r="K85" s="1" t="s">
        <v>126</v>
      </c>
      <c r="L85" s="1" t="s">
        <v>340</v>
      </c>
      <c r="N85" s="1" t="s">
        <v>24</v>
      </c>
      <c r="O85" s="1" t="s">
        <v>475</v>
      </c>
      <c r="P85" s="1" t="s">
        <v>126</v>
      </c>
      <c r="Q85" s="1" t="s">
        <v>340</v>
      </c>
      <c r="R85" s="1">
        <v>10018</v>
      </c>
      <c r="S85" s="1" t="s">
        <v>24</v>
      </c>
      <c r="V85" s="1" t="s">
        <v>26</v>
      </c>
    </row>
    <row r="86" spans="1:22" ht="16.5" customHeight="1" x14ac:dyDescent="0.25">
      <c r="A86" s="1" t="s">
        <v>476</v>
      </c>
      <c r="B86" s="3" t="str">
        <f t="shared" si="5"/>
        <v>Search</v>
      </c>
      <c r="C86" s="3" t="str">
        <f t="shared" si="6"/>
        <v>Link</v>
      </c>
      <c r="D86" s="3" t="str">
        <f t="shared" si="7"/>
        <v>Link</v>
      </c>
      <c r="E86" s="3" t="str">
        <f t="shared" si="8"/>
        <v>Search</v>
      </c>
      <c r="F86" s="1" t="s">
        <v>774</v>
      </c>
      <c r="G86" s="1" t="s">
        <v>20</v>
      </c>
      <c r="H86" s="1" t="s">
        <v>477</v>
      </c>
      <c r="J86" s="2" t="s">
        <v>478</v>
      </c>
      <c r="K86" s="1" t="s">
        <v>126</v>
      </c>
      <c r="L86" s="1" t="s">
        <v>126</v>
      </c>
      <c r="M86" s="1" t="s">
        <v>479</v>
      </c>
      <c r="N86" s="1" t="s">
        <v>24</v>
      </c>
      <c r="U86" s="1" t="s">
        <v>32</v>
      </c>
      <c r="V86" s="1" t="s">
        <v>26</v>
      </c>
    </row>
    <row r="87" spans="1:22" ht="16.5" customHeight="1" x14ac:dyDescent="0.25">
      <c r="A87" s="1" t="s">
        <v>480</v>
      </c>
      <c r="B87" s="3" t="str">
        <f>HYPERLINK("http://www.google.com/search?q="&amp;A87,"Search")</f>
        <v>Search</v>
      </c>
      <c r="C87" s="3" t="str">
        <f t="shared" si="6"/>
        <v>Link</v>
      </c>
      <c r="D87" s="3" t="str">
        <f t="shared" si="7"/>
        <v>Link</v>
      </c>
      <c r="E87" s="3" t="str">
        <f t="shared" si="8"/>
        <v>Search</v>
      </c>
      <c r="F87" s="1" t="s">
        <v>773</v>
      </c>
      <c r="G87" s="1" t="s">
        <v>20</v>
      </c>
      <c r="H87" s="1" t="s">
        <v>481</v>
      </c>
      <c r="I87" s="1" t="s">
        <v>482</v>
      </c>
      <c r="J87" s="1" t="s">
        <v>483</v>
      </c>
      <c r="K87" s="1" t="s">
        <v>484</v>
      </c>
      <c r="L87" s="1" t="s">
        <v>42</v>
      </c>
      <c r="M87" s="1" t="s">
        <v>485</v>
      </c>
      <c r="N87" s="1" t="s">
        <v>43</v>
      </c>
      <c r="O87" s="1" t="s">
        <v>483</v>
      </c>
      <c r="P87" s="1" t="s">
        <v>484</v>
      </c>
      <c r="Q87" s="1" t="s">
        <v>42</v>
      </c>
      <c r="R87" s="1" t="s">
        <v>485</v>
      </c>
      <c r="S87" s="1" t="s">
        <v>43</v>
      </c>
      <c r="T87" s="2" t="s">
        <v>486</v>
      </c>
      <c r="U87" s="1" t="s">
        <v>97</v>
      </c>
      <c r="V87" s="1" t="s">
        <v>19</v>
      </c>
    </row>
    <row r="88" spans="1:22" ht="16.5" customHeight="1" x14ac:dyDescent="0.25">
      <c r="A88" s="1" t="s">
        <v>499</v>
      </c>
      <c r="B88" s="3" t="str">
        <f t="shared" si="5"/>
        <v>Search</v>
      </c>
      <c r="C88" s="3" t="str">
        <f t="shared" si="6"/>
        <v>Link</v>
      </c>
      <c r="D88" s="3" t="str">
        <f t="shared" si="7"/>
        <v>Link</v>
      </c>
      <c r="E88" s="3" t="str">
        <f t="shared" si="8"/>
        <v>Search</v>
      </c>
      <c r="F88" s="1" t="s">
        <v>773</v>
      </c>
      <c r="G88" s="1" t="s">
        <v>20</v>
      </c>
      <c r="H88" s="1" t="s">
        <v>500</v>
      </c>
      <c r="J88" s="2" t="s">
        <v>501</v>
      </c>
      <c r="K88" s="1" t="s">
        <v>73</v>
      </c>
      <c r="M88" s="1" t="s">
        <v>502</v>
      </c>
      <c r="N88" s="1" t="s">
        <v>36</v>
      </c>
      <c r="T88" s="2" t="s">
        <v>503</v>
      </c>
      <c r="U88" s="1" t="s">
        <v>154</v>
      </c>
      <c r="V88" s="1" t="s">
        <v>37</v>
      </c>
    </row>
    <row r="89" spans="1:22" ht="16.5" customHeight="1" x14ac:dyDescent="0.25">
      <c r="A89" s="1" t="s">
        <v>504</v>
      </c>
      <c r="B89" s="3" t="str">
        <f>HYPERLINK("http://www.google.com/search?q="&amp;A89,"Search")</f>
        <v>Search</v>
      </c>
      <c r="C89" s="3" t="str">
        <f t="shared" si="6"/>
        <v>Link</v>
      </c>
      <c r="D89" s="3" t="str">
        <f t="shared" si="7"/>
        <v>Link</v>
      </c>
      <c r="E89" s="3" t="str">
        <f t="shared" si="8"/>
        <v>Search</v>
      </c>
      <c r="F89" s="1" t="s">
        <v>773</v>
      </c>
      <c r="G89" s="1" t="s">
        <v>20</v>
      </c>
      <c r="H89" s="1" t="s">
        <v>505</v>
      </c>
      <c r="J89" s="2" t="s">
        <v>506</v>
      </c>
      <c r="K89" s="1" t="s">
        <v>471</v>
      </c>
      <c r="N89" s="1" t="s">
        <v>171</v>
      </c>
      <c r="V89" s="1" t="s">
        <v>28</v>
      </c>
    </row>
    <row r="90" spans="1:22" ht="16.5" customHeight="1" x14ac:dyDescent="0.25">
      <c r="A90" s="1" t="s">
        <v>507</v>
      </c>
      <c r="B90" s="3" t="str">
        <f t="shared" si="5"/>
        <v>Search</v>
      </c>
      <c r="C90" s="3" t="str">
        <f t="shared" si="6"/>
        <v>Link</v>
      </c>
      <c r="D90" s="3" t="str">
        <f t="shared" si="7"/>
        <v>Link</v>
      </c>
      <c r="E90" s="3" t="str">
        <f t="shared" si="8"/>
        <v>Search</v>
      </c>
      <c r="F90" s="1" t="s">
        <v>773</v>
      </c>
      <c r="G90" s="1" t="s">
        <v>20</v>
      </c>
      <c r="H90" s="1" t="s">
        <v>508</v>
      </c>
      <c r="I90" s="1" t="s">
        <v>509</v>
      </c>
      <c r="J90" s="2" t="s">
        <v>510</v>
      </c>
      <c r="K90" s="1" t="s">
        <v>73</v>
      </c>
      <c r="M90" s="1" t="s">
        <v>511</v>
      </c>
      <c r="N90" s="1" t="s">
        <v>36</v>
      </c>
      <c r="T90" s="2" t="s">
        <v>512</v>
      </c>
      <c r="U90" s="1" t="s">
        <v>154</v>
      </c>
      <c r="V90" s="1" t="s">
        <v>37</v>
      </c>
    </row>
    <row r="91" spans="1:22" ht="16.5" customHeight="1" x14ac:dyDescent="0.25">
      <c r="A91" s="1" t="s">
        <v>513</v>
      </c>
      <c r="B91" s="3" t="str">
        <f>HYPERLINK("http://www.google.com/search?q="&amp;A91,"Search")</f>
        <v>Search</v>
      </c>
      <c r="C91" s="3" t="str">
        <f t="shared" si="6"/>
        <v>Link</v>
      </c>
      <c r="D91" s="3" t="str">
        <f t="shared" si="7"/>
        <v>Link</v>
      </c>
      <c r="E91" s="3" t="str">
        <f t="shared" si="8"/>
        <v>Search</v>
      </c>
      <c r="F91" s="1" t="s">
        <v>773</v>
      </c>
      <c r="G91" s="1" t="s">
        <v>20</v>
      </c>
      <c r="H91" s="1" t="s">
        <v>514</v>
      </c>
      <c r="J91" s="2" t="s">
        <v>515</v>
      </c>
      <c r="K91" s="1" t="s">
        <v>516</v>
      </c>
      <c r="M91" s="1" t="s">
        <v>517</v>
      </c>
      <c r="N91" s="1" t="s">
        <v>24</v>
      </c>
      <c r="U91" s="1" t="s">
        <v>25</v>
      </c>
      <c r="V91" s="1" t="s">
        <v>26</v>
      </c>
    </row>
    <row r="92" spans="1:22" ht="16.5" customHeight="1" x14ac:dyDescent="0.25">
      <c r="A92" s="1" t="s">
        <v>518</v>
      </c>
      <c r="B92" s="3" t="str">
        <f t="shared" si="5"/>
        <v>Search</v>
      </c>
      <c r="C92" s="3" t="str">
        <f t="shared" si="6"/>
        <v>Link</v>
      </c>
      <c r="D92" s="3" t="str">
        <f t="shared" si="7"/>
        <v>Link</v>
      </c>
      <c r="E92" s="3" t="str">
        <f t="shared" si="8"/>
        <v>Search</v>
      </c>
      <c r="F92" s="1" t="s">
        <v>773</v>
      </c>
      <c r="G92" s="1" t="s">
        <v>20</v>
      </c>
      <c r="H92" s="1" t="s">
        <v>519</v>
      </c>
      <c r="J92" s="2" t="s">
        <v>520</v>
      </c>
      <c r="K92" s="1" t="s">
        <v>521</v>
      </c>
      <c r="N92" s="1" t="s">
        <v>397</v>
      </c>
      <c r="U92" s="1" t="s">
        <v>25</v>
      </c>
      <c r="V92" s="1" t="s">
        <v>111</v>
      </c>
    </row>
    <row r="93" spans="1:22" ht="16.5" customHeight="1" x14ac:dyDescent="0.25">
      <c r="A93" s="1" t="s">
        <v>528</v>
      </c>
      <c r="B93" s="3" t="str">
        <f t="shared" si="5"/>
        <v>Search</v>
      </c>
      <c r="C93" s="3" t="str">
        <f t="shared" si="6"/>
        <v>Link</v>
      </c>
      <c r="D93" s="3" t="str">
        <f t="shared" si="7"/>
        <v>Link</v>
      </c>
      <c r="E93" s="3" t="str">
        <f t="shared" si="8"/>
        <v>Search</v>
      </c>
      <c r="F93" s="1" t="s">
        <v>773</v>
      </c>
      <c r="G93" s="1" t="s">
        <v>20</v>
      </c>
      <c r="H93" s="1" t="s">
        <v>529</v>
      </c>
      <c r="J93" s="1" t="s">
        <v>530</v>
      </c>
      <c r="K93" s="1" t="s">
        <v>531</v>
      </c>
      <c r="M93" s="1" t="s">
        <v>532</v>
      </c>
      <c r="N93" s="1" t="s">
        <v>24</v>
      </c>
      <c r="U93" s="1" t="s">
        <v>25</v>
      </c>
      <c r="V93" s="1" t="s">
        <v>26</v>
      </c>
    </row>
    <row r="94" spans="1:22" ht="16.5" customHeight="1" x14ac:dyDescent="0.25">
      <c r="A94" s="1" t="s">
        <v>533</v>
      </c>
      <c r="B94" s="3" t="str">
        <f t="shared" si="5"/>
        <v>Search</v>
      </c>
      <c r="C94" s="3" t="str">
        <f t="shared" si="6"/>
        <v>Link</v>
      </c>
      <c r="D94" s="3" t="str">
        <f t="shared" si="7"/>
        <v>Link</v>
      </c>
      <c r="E94" s="3" t="str">
        <f t="shared" si="8"/>
        <v>Search</v>
      </c>
      <c r="F94" s="1" t="s">
        <v>773</v>
      </c>
      <c r="G94" s="1" t="s">
        <v>20</v>
      </c>
      <c r="H94" s="1" t="s">
        <v>534</v>
      </c>
      <c r="J94" s="1" t="s">
        <v>535</v>
      </c>
      <c r="K94" s="1" t="s">
        <v>536</v>
      </c>
      <c r="L94" s="1" t="s">
        <v>288</v>
      </c>
      <c r="M94" s="1" t="s">
        <v>537</v>
      </c>
      <c r="N94" s="1" t="s">
        <v>24</v>
      </c>
      <c r="U94" s="1" t="s">
        <v>25</v>
      </c>
      <c r="V94" s="1" t="s">
        <v>26</v>
      </c>
    </row>
    <row r="95" spans="1:22" ht="16.5" customHeight="1" x14ac:dyDescent="0.25">
      <c r="A95" s="1" t="s">
        <v>542</v>
      </c>
      <c r="B95" s="3" t="str">
        <f>HYPERLINK("http://www.google.com/search?q="&amp;A95,"Search")</f>
        <v>Search</v>
      </c>
      <c r="C95" s="3" t="str">
        <f t="shared" si="6"/>
        <v>Link</v>
      </c>
      <c r="D95" s="3" t="str">
        <f t="shared" si="7"/>
        <v>Link</v>
      </c>
      <c r="E95" s="3" t="str">
        <f t="shared" si="8"/>
        <v>Search</v>
      </c>
      <c r="F95" s="1" t="s">
        <v>773</v>
      </c>
      <c r="G95" s="1" t="s">
        <v>20</v>
      </c>
      <c r="H95" s="1" t="s">
        <v>543</v>
      </c>
      <c r="J95" s="2" t="s">
        <v>544</v>
      </c>
      <c r="K95" s="1" t="s">
        <v>545</v>
      </c>
      <c r="L95" s="1" t="s">
        <v>546</v>
      </c>
      <c r="M95" s="1" t="s">
        <v>547</v>
      </c>
      <c r="N95" s="1" t="s">
        <v>36</v>
      </c>
      <c r="U95" s="1" t="s">
        <v>25</v>
      </c>
      <c r="V95" s="1" t="s">
        <v>37</v>
      </c>
    </row>
    <row r="96" spans="1:22" ht="16.5" customHeight="1" x14ac:dyDescent="0.25">
      <c r="A96" s="1" t="s">
        <v>548</v>
      </c>
      <c r="B96" s="3" t="str">
        <f t="shared" si="5"/>
        <v>Search</v>
      </c>
      <c r="C96" s="3" t="str">
        <f t="shared" si="6"/>
        <v>Link</v>
      </c>
      <c r="D96" s="3" t="str">
        <f t="shared" si="7"/>
        <v>Link</v>
      </c>
      <c r="E96" s="3" t="str">
        <f t="shared" si="8"/>
        <v>Search</v>
      </c>
      <c r="F96" s="1" t="s">
        <v>773</v>
      </c>
      <c r="G96" s="1" t="s">
        <v>20</v>
      </c>
      <c r="H96" s="1" t="s">
        <v>549</v>
      </c>
      <c r="J96" s="2" t="s">
        <v>550</v>
      </c>
      <c r="K96" s="1" t="s">
        <v>80</v>
      </c>
      <c r="N96" s="1" t="s">
        <v>18</v>
      </c>
      <c r="U96" s="1" t="s">
        <v>54</v>
      </c>
      <c r="V96" s="1" t="s">
        <v>19</v>
      </c>
    </row>
    <row r="97" spans="1:22" ht="16.5" customHeight="1" x14ac:dyDescent="0.25">
      <c r="A97" s="1" t="s">
        <v>551</v>
      </c>
      <c r="B97" s="3" t="str">
        <f t="shared" si="5"/>
        <v>Search</v>
      </c>
      <c r="C97" s="3" t="str">
        <f t="shared" si="6"/>
        <v>Link</v>
      </c>
      <c r="D97" s="3" t="str">
        <f t="shared" si="7"/>
        <v>Link</v>
      </c>
      <c r="E97" s="3" t="str">
        <f t="shared" si="8"/>
        <v>Search</v>
      </c>
      <c r="F97" s="1" t="s">
        <v>773</v>
      </c>
      <c r="G97" s="1" t="s">
        <v>20</v>
      </c>
      <c r="H97" s="1" t="s">
        <v>552</v>
      </c>
      <c r="J97" s="2" t="s">
        <v>553</v>
      </c>
      <c r="K97" s="1" t="s">
        <v>41</v>
      </c>
      <c r="M97" s="1" t="s">
        <v>554</v>
      </c>
      <c r="N97" s="1" t="s">
        <v>43</v>
      </c>
      <c r="T97" s="2" t="s">
        <v>555</v>
      </c>
      <c r="U97" s="1" t="s">
        <v>97</v>
      </c>
      <c r="V97" s="1" t="s">
        <v>19</v>
      </c>
    </row>
    <row r="98" spans="1:22" ht="16.5" customHeight="1" x14ac:dyDescent="0.25">
      <c r="A98" s="1" t="s">
        <v>557</v>
      </c>
      <c r="B98" s="3" t="str">
        <f t="shared" ref="B98:B129" si="9">HYPERLINK("http://www.google.com/search?q="&amp;A98,"Search")</f>
        <v>Search</v>
      </c>
      <c r="C98" s="3" t="str">
        <f t="shared" si="6"/>
        <v>Link</v>
      </c>
      <c r="D98" s="3" t="str">
        <f t="shared" si="7"/>
        <v>Link</v>
      </c>
      <c r="E98" s="3" t="str">
        <f t="shared" si="8"/>
        <v>Search</v>
      </c>
      <c r="F98" s="1" t="s">
        <v>773</v>
      </c>
      <c r="G98" s="1" t="s">
        <v>20</v>
      </c>
      <c r="H98" s="1" t="s">
        <v>558</v>
      </c>
      <c r="J98" s="1" t="s">
        <v>559</v>
      </c>
      <c r="K98" s="1" t="s">
        <v>560</v>
      </c>
      <c r="N98" s="1" t="s">
        <v>72</v>
      </c>
      <c r="U98" s="1" t="s">
        <v>25</v>
      </c>
      <c r="V98" s="1" t="s">
        <v>37</v>
      </c>
    </row>
    <row r="99" spans="1:22" ht="16.5" customHeight="1" x14ac:dyDescent="0.25">
      <c r="A99" s="1" t="s">
        <v>565</v>
      </c>
      <c r="B99" s="3" t="str">
        <f t="shared" si="9"/>
        <v>Search</v>
      </c>
      <c r="C99" s="3" t="str">
        <f t="shared" si="6"/>
        <v>Link</v>
      </c>
      <c r="D99" s="3" t="str">
        <f t="shared" si="7"/>
        <v>Link</v>
      </c>
      <c r="E99" s="3" t="str">
        <f t="shared" si="8"/>
        <v>Search</v>
      </c>
      <c r="F99" s="1" t="s">
        <v>774</v>
      </c>
      <c r="G99" s="1" t="s">
        <v>20</v>
      </c>
      <c r="H99" s="1" t="s">
        <v>566</v>
      </c>
      <c r="I99" s="1">
        <v>18012402864</v>
      </c>
      <c r="J99" s="1" t="s">
        <v>567</v>
      </c>
      <c r="K99" s="1" t="s">
        <v>381</v>
      </c>
      <c r="L99" s="1" t="s">
        <v>422</v>
      </c>
      <c r="M99" s="1">
        <v>84150</v>
      </c>
      <c r="N99" s="1" t="s">
        <v>24</v>
      </c>
      <c r="U99" s="1" t="s">
        <v>25</v>
      </c>
      <c r="V99" s="1" t="s">
        <v>26</v>
      </c>
    </row>
    <row r="100" spans="1:22" ht="16.5" customHeight="1" x14ac:dyDescent="0.25">
      <c r="A100" s="1" t="s">
        <v>568</v>
      </c>
      <c r="B100" s="3" t="str">
        <f t="shared" si="9"/>
        <v>Search</v>
      </c>
      <c r="C100" s="3" t="str">
        <f t="shared" si="6"/>
        <v>Link</v>
      </c>
      <c r="D100" s="3" t="str">
        <f t="shared" si="7"/>
        <v>Link</v>
      </c>
      <c r="E100" s="3" t="str">
        <f t="shared" si="8"/>
        <v>Search</v>
      </c>
      <c r="F100" s="1" t="s">
        <v>773</v>
      </c>
      <c r="G100" s="1" t="s">
        <v>20</v>
      </c>
      <c r="H100" s="1" t="s">
        <v>569</v>
      </c>
      <c r="J100" s="1" t="s">
        <v>570</v>
      </c>
      <c r="K100" s="1" t="s">
        <v>73</v>
      </c>
      <c r="M100" s="1" t="s">
        <v>571</v>
      </c>
      <c r="N100" s="1" t="s">
        <v>36</v>
      </c>
      <c r="U100" s="1" t="s">
        <v>32</v>
      </c>
      <c r="V100" s="1" t="s">
        <v>37</v>
      </c>
    </row>
    <row r="101" spans="1:22" ht="16.5" customHeight="1" x14ac:dyDescent="0.25">
      <c r="A101" s="1" t="s">
        <v>572</v>
      </c>
      <c r="B101" s="3" t="str">
        <f t="shared" si="9"/>
        <v>Search</v>
      </c>
      <c r="C101" s="3" t="str">
        <f t="shared" si="6"/>
        <v>Link</v>
      </c>
      <c r="D101" s="3" t="str">
        <f t="shared" si="7"/>
        <v>Link</v>
      </c>
      <c r="E101" s="3" t="str">
        <f t="shared" si="8"/>
        <v>Search</v>
      </c>
      <c r="F101" s="1" t="s">
        <v>773</v>
      </c>
      <c r="G101" s="1" t="s">
        <v>20</v>
      </c>
      <c r="H101" s="1" t="s">
        <v>573</v>
      </c>
      <c r="I101" s="1" t="s">
        <v>574</v>
      </c>
      <c r="J101" s="1" t="s">
        <v>575</v>
      </c>
      <c r="K101" s="1" t="s">
        <v>576</v>
      </c>
      <c r="L101" s="1" t="s">
        <v>577</v>
      </c>
      <c r="M101" s="1">
        <v>48105</v>
      </c>
      <c r="N101" s="1" t="s">
        <v>24</v>
      </c>
      <c r="T101" s="2" t="s">
        <v>578</v>
      </c>
      <c r="U101" s="1" t="s">
        <v>219</v>
      </c>
      <c r="V101" s="1" t="s">
        <v>26</v>
      </c>
    </row>
    <row r="102" spans="1:22" ht="16.5" customHeight="1" x14ac:dyDescent="0.25">
      <c r="A102" s="1" t="s">
        <v>579</v>
      </c>
      <c r="B102" s="3" t="str">
        <f t="shared" si="9"/>
        <v>Search</v>
      </c>
      <c r="C102" s="3" t="str">
        <f t="shared" si="6"/>
        <v>Link</v>
      </c>
      <c r="D102" s="3" t="str">
        <f t="shared" si="7"/>
        <v>Link</v>
      </c>
      <c r="E102" s="3" t="str">
        <f t="shared" si="8"/>
        <v>Search</v>
      </c>
      <c r="F102" s="1" t="s">
        <v>773</v>
      </c>
      <c r="G102" s="1" t="s">
        <v>20</v>
      </c>
      <c r="H102" s="1" t="s">
        <v>580</v>
      </c>
      <c r="J102" s="1" t="s">
        <v>581</v>
      </c>
      <c r="K102" s="1" t="s">
        <v>582</v>
      </c>
      <c r="L102" s="1" t="s">
        <v>583</v>
      </c>
      <c r="M102" s="1" t="s">
        <v>584</v>
      </c>
      <c r="N102" s="1" t="s">
        <v>95</v>
      </c>
      <c r="O102" s="1" t="s">
        <v>581</v>
      </c>
      <c r="P102" s="1" t="s">
        <v>582</v>
      </c>
      <c r="Q102" s="1" t="s">
        <v>583</v>
      </c>
      <c r="R102" s="1" t="s">
        <v>584</v>
      </c>
      <c r="S102" s="1" t="s">
        <v>95</v>
      </c>
      <c r="U102" s="1" t="s">
        <v>25</v>
      </c>
      <c r="V102" s="1" t="s">
        <v>26</v>
      </c>
    </row>
    <row r="103" spans="1:22" ht="16.5" customHeight="1" x14ac:dyDescent="0.25">
      <c r="A103" s="1" t="s">
        <v>585</v>
      </c>
      <c r="B103" s="3" t="str">
        <f t="shared" si="9"/>
        <v>Search</v>
      </c>
      <c r="C103" s="3" t="str">
        <f t="shared" si="6"/>
        <v>Link</v>
      </c>
      <c r="D103" s="3" t="str">
        <f t="shared" si="7"/>
        <v>Link</v>
      </c>
      <c r="E103" s="3" t="str">
        <f t="shared" si="8"/>
        <v>Search</v>
      </c>
      <c r="F103" s="1" t="s">
        <v>773</v>
      </c>
      <c r="G103" s="1" t="s">
        <v>20</v>
      </c>
      <c r="H103" s="1" t="s">
        <v>586</v>
      </c>
      <c r="J103" s="2" t="s">
        <v>587</v>
      </c>
      <c r="K103" s="1" t="s">
        <v>588</v>
      </c>
      <c r="M103" s="1" t="s">
        <v>589</v>
      </c>
      <c r="N103" s="1" t="s">
        <v>252</v>
      </c>
      <c r="U103" s="1" t="s">
        <v>25</v>
      </c>
      <c r="V103" s="1" t="s">
        <v>111</v>
      </c>
    </row>
    <row r="104" spans="1:22" ht="16.5" customHeight="1" x14ac:dyDescent="0.25">
      <c r="A104" s="1" t="s">
        <v>590</v>
      </c>
      <c r="B104" s="3" t="str">
        <f t="shared" si="9"/>
        <v>Search</v>
      </c>
      <c r="C104" s="3" t="str">
        <f t="shared" si="6"/>
        <v>Link</v>
      </c>
      <c r="D104" s="3" t="str">
        <f t="shared" si="7"/>
        <v>Link</v>
      </c>
      <c r="E104" s="3" t="str">
        <f t="shared" si="8"/>
        <v>Search</v>
      </c>
      <c r="F104" s="1" t="s">
        <v>773</v>
      </c>
      <c r="G104" s="1" t="s">
        <v>20</v>
      </c>
      <c r="H104" s="1" t="s">
        <v>591</v>
      </c>
      <c r="J104" s="1" t="s">
        <v>592</v>
      </c>
      <c r="K104" s="1" t="s">
        <v>593</v>
      </c>
      <c r="M104" s="1" t="s">
        <v>594</v>
      </c>
      <c r="N104" s="1" t="s">
        <v>68</v>
      </c>
      <c r="U104" s="1" t="s">
        <v>25</v>
      </c>
      <c r="V104" s="1" t="s">
        <v>28</v>
      </c>
    </row>
    <row r="105" spans="1:22" ht="16.5" customHeight="1" x14ac:dyDescent="0.25">
      <c r="A105" s="1" t="s">
        <v>595</v>
      </c>
      <c r="B105" s="3" t="str">
        <f t="shared" si="9"/>
        <v>Search</v>
      </c>
      <c r="C105" s="3" t="str">
        <f t="shared" si="6"/>
        <v>Link</v>
      </c>
      <c r="D105" s="3" t="str">
        <f t="shared" si="7"/>
        <v>Link</v>
      </c>
      <c r="E105" s="3" t="str">
        <f t="shared" si="8"/>
        <v>Search</v>
      </c>
      <c r="F105" s="1" t="s">
        <v>773</v>
      </c>
      <c r="G105" s="1" t="s">
        <v>20</v>
      </c>
      <c r="H105" s="1" t="s">
        <v>596</v>
      </c>
      <c r="I105" s="1">
        <v>8148234486</v>
      </c>
      <c r="J105" s="2" t="s">
        <v>597</v>
      </c>
      <c r="K105" s="1" t="s">
        <v>598</v>
      </c>
      <c r="L105" s="1" t="s">
        <v>599</v>
      </c>
      <c r="M105" s="1">
        <v>16507</v>
      </c>
      <c r="N105" s="1" t="s">
        <v>24</v>
      </c>
      <c r="O105" s="2" t="s">
        <v>597</v>
      </c>
      <c r="P105" s="1" t="s">
        <v>598</v>
      </c>
      <c r="Q105" s="1" t="s">
        <v>599</v>
      </c>
      <c r="R105" s="1">
        <v>16507</v>
      </c>
      <c r="S105" s="1" t="s">
        <v>24</v>
      </c>
      <c r="U105" s="1" t="s">
        <v>25</v>
      </c>
      <c r="V105" s="1" t="s">
        <v>26</v>
      </c>
    </row>
    <row r="106" spans="1:22" ht="16.5" customHeight="1" x14ac:dyDescent="0.25">
      <c r="A106" s="1" t="s">
        <v>600</v>
      </c>
      <c r="B106" s="3" t="str">
        <f t="shared" si="9"/>
        <v>Search</v>
      </c>
      <c r="C106" s="3" t="str">
        <f t="shared" si="6"/>
        <v>Link</v>
      </c>
      <c r="D106" s="3" t="str">
        <f t="shared" si="7"/>
        <v>Link</v>
      </c>
      <c r="E106" s="3" t="str">
        <f t="shared" si="8"/>
        <v>Search</v>
      </c>
      <c r="F106" s="1" t="s">
        <v>773</v>
      </c>
      <c r="G106" s="1" t="s">
        <v>20</v>
      </c>
      <c r="H106" s="1" t="s">
        <v>601</v>
      </c>
      <c r="J106" s="1" t="s">
        <v>602</v>
      </c>
      <c r="K106" s="1" t="s">
        <v>603</v>
      </c>
      <c r="L106" s="1" t="s">
        <v>422</v>
      </c>
      <c r="M106" s="1" t="s">
        <v>604</v>
      </c>
      <c r="N106" s="1" t="s">
        <v>24</v>
      </c>
      <c r="U106" s="1" t="s">
        <v>25</v>
      </c>
      <c r="V106" s="1" t="s">
        <v>26</v>
      </c>
    </row>
    <row r="107" spans="1:22" ht="16.5" customHeight="1" x14ac:dyDescent="0.25">
      <c r="A107" s="1" t="s">
        <v>605</v>
      </c>
      <c r="B107" s="3" t="str">
        <f t="shared" si="9"/>
        <v>Search</v>
      </c>
      <c r="C107" s="3" t="str">
        <f t="shared" si="6"/>
        <v>Link</v>
      </c>
      <c r="D107" s="3" t="str">
        <f t="shared" si="7"/>
        <v>Link</v>
      </c>
      <c r="E107" s="3" t="str">
        <f t="shared" si="8"/>
        <v>Search</v>
      </c>
      <c r="F107" s="1" t="s">
        <v>773</v>
      </c>
      <c r="G107" s="1" t="s">
        <v>20</v>
      </c>
      <c r="H107" s="1" t="s">
        <v>606</v>
      </c>
      <c r="J107" s="2" t="s">
        <v>607</v>
      </c>
      <c r="K107" s="1" t="s">
        <v>126</v>
      </c>
      <c r="L107" s="1" t="s">
        <v>340</v>
      </c>
      <c r="M107" s="1" t="s">
        <v>608</v>
      </c>
      <c r="N107" s="1" t="s">
        <v>24</v>
      </c>
      <c r="U107" s="1" t="s">
        <v>25</v>
      </c>
      <c r="V107" s="1" t="s">
        <v>26</v>
      </c>
    </row>
    <row r="108" spans="1:22" ht="16.5" customHeight="1" x14ac:dyDescent="0.25">
      <c r="A108" s="1" t="s">
        <v>609</v>
      </c>
      <c r="B108" s="3" t="str">
        <f t="shared" si="9"/>
        <v>Search</v>
      </c>
      <c r="C108" s="3" t="str">
        <f t="shared" si="6"/>
        <v>Link</v>
      </c>
      <c r="D108" s="3" t="str">
        <f t="shared" si="7"/>
        <v>Link</v>
      </c>
      <c r="E108" s="3" t="str">
        <f t="shared" si="8"/>
        <v>Search</v>
      </c>
      <c r="F108" s="1" t="s">
        <v>773</v>
      </c>
      <c r="G108" s="1" t="s">
        <v>20</v>
      </c>
      <c r="H108" s="1" t="s">
        <v>610</v>
      </c>
      <c r="I108" s="1" t="s">
        <v>611</v>
      </c>
      <c r="J108" s="1" t="s">
        <v>612</v>
      </c>
      <c r="K108" s="1" t="s">
        <v>613</v>
      </c>
      <c r="L108" s="1" t="s">
        <v>614</v>
      </c>
      <c r="M108" s="1">
        <v>20852</v>
      </c>
      <c r="N108" s="1" t="s">
        <v>24</v>
      </c>
      <c r="U108" s="1" t="s">
        <v>283</v>
      </c>
      <c r="V108" s="1" t="s">
        <v>26</v>
      </c>
    </row>
    <row r="109" spans="1:22" ht="16.5" customHeight="1" x14ac:dyDescent="0.25">
      <c r="A109" s="1" t="s">
        <v>615</v>
      </c>
      <c r="B109" s="3" t="str">
        <f t="shared" si="9"/>
        <v>Search</v>
      </c>
      <c r="C109" s="3" t="str">
        <f t="shared" si="6"/>
        <v>Link</v>
      </c>
      <c r="D109" s="3" t="str">
        <f t="shared" si="7"/>
        <v>Link</v>
      </c>
      <c r="E109" s="3" t="str">
        <f t="shared" si="8"/>
        <v>Search</v>
      </c>
      <c r="F109" s="1" t="s">
        <v>773</v>
      </c>
      <c r="G109" s="1" t="s">
        <v>20</v>
      </c>
    </row>
    <row r="110" spans="1:22" ht="16.5" customHeight="1" x14ac:dyDescent="0.25">
      <c r="A110" s="1" t="s">
        <v>616</v>
      </c>
      <c r="B110" s="3" t="str">
        <f t="shared" si="9"/>
        <v>Search</v>
      </c>
      <c r="C110" s="3" t="str">
        <f t="shared" si="6"/>
        <v>Link</v>
      </c>
      <c r="D110" s="3" t="str">
        <f t="shared" si="7"/>
        <v>Link</v>
      </c>
      <c r="E110" s="3" t="str">
        <f>HYPERLINK("http://www.google.com/search?q="&amp;A110&amp;" IAPB member","Search")</f>
        <v>Search</v>
      </c>
      <c r="F110" s="1" t="s">
        <v>773</v>
      </c>
      <c r="G110" s="1" t="s">
        <v>20</v>
      </c>
      <c r="H110" s="1" t="s">
        <v>617</v>
      </c>
      <c r="J110" s="2" t="s">
        <v>618</v>
      </c>
      <c r="K110" s="1" t="s">
        <v>471</v>
      </c>
      <c r="N110" s="1" t="s">
        <v>171</v>
      </c>
      <c r="U110" s="1" t="s">
        <v>97</v>
      </c>
      <c r="V110" s="1" t="s">
        <v>28</v>
      </c>
    </row>
    <row r="111" spans="1:22" ht="16.5" customHeight="1" x14ac:dyDescent="0.25">
      <c r="A111" s="1" t="s">
        <v>619</v>
      </c>
      <c r="B111" s="3" t="str">
        <f>HYPERLINK("http://www.google.com/search?q="&amp;A111,"Search")</f>
        <v>Search</v>
      </c>
      <c r="C111" s="3" t="str">
        <f t="shared" si="6"/>
        <v>Link</v>
      </c>
      <c r="D111" s="3" t="str">
        <f t="shared" si="7"/>
        <v>Link</v>
      </c>
      <c r="E111" s="3" t="str">
        <f t="shared" si="8"/>
        <v>Search</v>
      </c>
      <c r="F111" s="1" t="s">
        <v>773</v>
      </c>
      <c r="G111" s="1" t="s">
        <v>20</v>
      </c>
      <c r="H111" s="1" t="s">
        <v>620</v>
      </c>
      <c r="J111" s="2" t="s">
        <v>621</v>
      </c>
      <c r="K111" s="1" t="s">
        <v>622</v>
      </c>
      <c r="L111" s="1" t="s">
        <v>622</v>
      </c>
      <c r="M111" s="1">
        <v>58270</v>
      </c>
      <c r="N111" s="1" t="s">
        <v>252</v>
      </c>
      <c r="U111" s="1" t="s">
        <v>25</v>
      </c>
      <c r="V111" s="1" t="s">
        <v>111</v>
      </c>
    </row>
    <row r="112" spans="1:22" ht="16.5" customHeight="1" x14ac:dyDescent="0.25">
      <c r="A112" s="1" t="s">
        <v>623</v>
      </c>
      <c r="B112" s="3" t="str">
        <f t="shared" si="9"/>
        <v>Search</v>
      </c>
      <c r="C112" s="3" t="str">
        <f t="shared" si="6"/>
        <v>Link</v>
      </c>
      <c r="D112" s="3" t="str">
        <f t="shared" si="7"/>
        <v>Link</v>
      </c>
      <c r="E112" s="3" t="str">
        <f t="shared" si="8"/>
        <v>Search</v>
      </c>
      <c r="F112" s="1" t="s">
        <v>773</v>
      </c>
      <c r="G112" s="1" t="s">
        <v>20</v>
      </c>
      <c r="H112" s="1" t="s">
        <v>624</v>
      </c>
      <c r="J112" s="1" t="s">
        <v>625</v>
      </c>
      <c r="K112" s="1" t="s">
        <v>471</v>
      </c>
      <c r="N112" s="1" t="s">
        <v>171</v>
      </c>
      <c r="U112" s="1" t="s">
        <v>25</v>
      </c>
      <c r="V112" s="1" t="s">
        <v>28</v>
      </c>
    </row>
    <row r="113" spans="1:22" ht="16.5" customHeight="1" x14ac:dyDescent="0.25">
      <c r="A113" s="1" t="s">
        <v>630</v>
      </c>
      <c r="B113" s="3" t="str">
        <f t="shared" si="9"/>
        <v>Search</v>
      </c>
      <c r="C113" s="3" t="str">
        <f t="shared" si="6"/>
        <v>Link</v>
      </c>
      <c r="D113" s="3" t="str">
        <f t="shared" si="7"/>
        <v>Link</v>
      </c>
      <c r="E113" s="3" t="str">
        <f t="shared" si="8"/>
        <v>Search</v>
      </c>
      <c r="F113" s="1" t="s">
        <v>773</v>
      </c>
      <c r="G113" s="1" t="s">
        <v>20</v>
      </c>
      <c r="H113" s="1" t="s">
        <v>631</v>
      </c>
      <c r="J113" s="1" t="s">
        <v>632</v>
      </c>
      <c r="K113" s="1" t="s">
        <v>633</v>
      </c>
      <c r="M113" s="1">
        <v>31952</v>
      </c>
      <c r="N113" s="1" t="s">
        <v>134</v>
      </c>
      <c r="U113" s="1" t="s">
        <v>25</v>
      </c>
      <c r="V113" s="1" t="s">
        <v>78</v>
      </c>
    </row>
    <row r="114" spans="1:22" ht="16.5" customHeight="1" x14ac:dyDescent="0.25">
      <c r="A114" s="1" t="s">
        <v>634</v>
      </c>
      <c r="B114" s="3" t="str">
        <f t="shared" si="9"/>
        <v>Search</v>
      </c>
      <c r="C114" s="3" t="str">
        <f t="shared" si="6"/>
        <v>Link</v>
      </c>
      <c r="D114" s="3" t="str">
        <f t="shared" si="7"/>
        <v>Link</v>
      </c>
      <c r="E114" s="3" t="str">
        <f t="shared" si="8"/>
        <v>Search</v>
      </c>
      <c r="F114" s="1" t="s">
        <v>773</v>
      </c>
      <c r="G114" s="1" t="s">
        <v>20</v>
      </c>
      <c r="H114" s="1" t="s">
        <v>635</v>
      </c>
      <c r="J114" s="2" t="s">
        <v>636</v>
      </c>
      <c r="K114" s="1" t="s">
        <v>637</v>
      </c>
      <c r="L114" s="1" t="s">
        <v>638</v>
      </c>
      <c r="M114" s="1">
        <v>510060</v>
      </c>
      <c r="N114" s="1" t="s">
        <v>89</v>
      </c>
      <c r="T114" s="2" t="s">
        <v>639</v>
      </c>
      <c r="U114" s="1" t="s">
        <v>219</v>
      </c>
      <c r="V114" s="1" t="s">
        <v>28</v>
      </c>
    </row>
    <row r="115" spans="1:22" ht="16.5" customHeight="1" x14ac:dyDescent="0.25">
      <c r="A115" s="1" t="s">
        <v>640</v>
      </c>
      <c r="B115" s="3" t="str">
        <f t="shared" si="9"/>
        <v>Search</v>
      </c>
      <c r="C115" s="3" t="str">
        <f t="shared" si="6"/>
        <v>Link</v>
      </c>
      <c r="D115" s="3" t="str">
        <f t="shared" si="7"/>
        <v>Link</v>
      </c>
      <c r="E115" s="3" t="str">
        <f t="shared" si="8"/>
        <v>Search</v>
      </c>
      <c r="F115" s="1" t="s">
        <v>773</v>
      </c>
      <c r="G115" s="1" t="s">
        <v>20</v>
      </c>
      <c r="H115" s="1" t="s">
        <v>641</v>
      </c>
      <c r="J115" s="1" t="s">
        <v>642</v>
      </c>
      <c r="K115" s="1" t="s">
        <v>576</v>
      </c>
      <c r="L115" s="1" t="s">
        <v>577</v>
      </c>
      <c r="M115" s="1">
        <v>48108</v>
      </c>
      <c r="N115" s="1" t="s">
        <v>24</v>
      </c>
      <c r="O115" s="1" t="s">
        <v>643</v>
      </c>
      <c r="P115" s="1" t="s">
        <v>576</v>
      </c>
      <c r="Q115" s="1" t="s">
        <v>577</v>
      </c>
      <c r="R115" s="1">
        <v>48108</v>
      </c>
      <c r="S115" s="1" t="s">
        <v>24</v>
      </c>
      <c r="T115" s="1" t="s">
        <v>644</v>
      </c>
      <c r="U115" s="1" t="s">
        <v>25</v>
      </c>
      <c r="V115" s="1" t="s">
        <v>26</v>
      </c>
    </row>
    <row r="116" spans="1:22" ht="16.5" customHeight="1" x14ac:dyDescent="0.25">
      <c r="A116" s="1" t="s">
        <v>645</v>
      </c>
      <c r="B116" s="3" t="str">
        <f t="shared" si="9"/>
        <v>Search</v>
      </c>
      <c r="C116" s="3" t="str">
        <f t="shared" si="6"/>
        <v>Link</v>
      </c>
      <c r="D116" s="3" t="str">
        <f t="shared" si="7"/>
        <v>Link</v>
      </c>
      <c r="E116" s="3" t="str">
        <f t="shared" si="8"/>
        <v>Search</v>
      </c>
      <c r="F116" s="1" t="s">
        <v>773</v>
      </c>
      <c r="G116" s="1" t="s">
        <v>20</v>
      </c>
      <c r="H116" s="1" t="s">
        <v>646</v>
      </c>
      <c r="J116" s="2" t="s">
        <v>647</v>
      </c>
      <c r="K116" s="1" t="s">
        <v>76</v>
      </c>
      <c r="L116" s="1" t="s">
        <v>648</v>
      </c>
      <c r="M116" s="1">
        <v>75500</v>
      </c>
      <c r="N116" s="1" t="s">
        <v>77</v>
      </c>
      <c r="U116" s="1" t="s">
        <v>154</v>
      </c>
      <c r="V116" s="1" t="s">
        <v>78</v>
      </c>
    </row>
    <row r="117" spans="1:22" ht="16.5" customHeight="1" x14ac:dyDescent="0.25">
      <c r="A117" s="1" t="s">
        <v>654</v>
      </c>
      <c r="B117" s="3" t="str">
        <f t="shared" si="9"/>
        <v>Search</v>
      </c>
      <c r="C117" s="3" t="str">
        <f t="shared" si="6"/>
        <v>Link</v>
      </c>
      <c r="D117" s="3" t="str">
        <f t="shared" si="7"/>
        <v>Link</v>
      </c>
      <c r="E117" s="3" t="str">
        <f t="shared" si="8"/>
        <v>Search</v>
      </c>
      <c r="F117" s="1" t="s">
        <v>773</v>
      </c>
      <c r="G117" s="1" t="s">
        <v>20</v>
      </c>
      <c r="H117" s="1" t="s">
        <v>655</v>
      </c>
      <c r="J117" s="2" t="s">
        <v>656</v>
      </c>
      <c r="K117" s="1" t="s">
        <v>657</v>
      </c>
      <c r="N117" s="1" t="s">
        <v>117</v>
      </c>
      <c r="U117" s="1" t="s">
        <v>97</v>
      </c>
      <c r="V117" s="1" t="s">
        <v>35</v>
      </c>
    </row>
    <row r="118" spans="1:22" ht="16.5" customHeight="1" x14ac:dyDescent="0.25">
      <c r="A118" s="1" t="s">
        <v>671</v>
      </c>
      <c r="B118" s="3" t="str">
        <f t="shared" si="9"/>
        <v>Search</v>
      </c>
      <c r="C118" s="3" t="str">
        <f t="shared" si="6"/>
        <v>Link</v>
      </c>
      <c r="D118" s="3" t="str">
        <f t="shared" si="7"/>
        <v>Link</v>
      </c>
      <c r="E118" s="3" t="str">
        <f t="shared" si="8"/>
        <v>Search</v>
      </c>
      <c r="F118" s="1" t="s">
        <v>773</v>
      </c>
      <c r="G118" s="1" t="s">
        <v>20</v>
      </c>
      <c r="H118" s="1" t="s">
        <v>672</v>
      </c>
      <c r="J118" s="2" t="s">
        <v>673</v>
      </c>
      <c r="K118" s="1" t="s">
        <v>309</v>
      </c>
      <c r="N118" s="1" t="s">
        <v>89</v>
      </c>
      <c r="U118" s="1" t="s">
        <v>25</v>
      </c>
      <c r="V118" s="1" t="s">
        <v>28</v>
      </c>
    </row>
    <row r="119" spans="1:22" ht="16.5" customHeight="1" x14ac:dyDescent="0.25">
      <c r="A119" s="1" t="s">
        <v>674</v>
      </c>
      <c r="B119" s="3" t="str">
        <f t="shared" si="9"/>
        <v>Search</v>
      </c>
      <c r="C119" s="3" t="str">
        <f t="shared" si="6"/>
        <v>Link</v>
      </c>
      <c r="D119" s="3" t="str">
        <f t="shared" si="7"/>
        <v>Link</v>
      </c>
      <c r="E119" s="3" t="str">
        <f t="shared" si="8"/>
        <v>Search</v>
      </c>
      <c r="F119" s="1" t="s">
        <v>773</v>
      </c>
      <c r="G119" s="1" t="s">
        <v>20</v>
      </c>
      <c r="H119" s="1" t="s">
        <v>675</v>
      </c>
      <c r="I119" s="1" t="s">
        <v>676</v>
      </c>
      <c r="J119" s="2" t="s">
        <v>677</v>
      </c>
      <c r="K119" s="1" t="s">
        <v>73</v>
      </c>
      <c r="M119" s="1" t="s">
        <v>678</v>
      </c>
      <c r="N119" s="1" t="s">
        <v>36</v>
      </c>
      <c r="V119" s="1" t="s">
        <v>37</v>
      </c>
    </row>
    <row r="120" spans="1:22" ht="16.5" customHeight="1" x14ac:dyDescent="0.25">
      <c r="A120" s="1" t="s">
        <v>679</v>
      </c>
      <c r="B120" s="3" t="str">
        <f t="shared" si="9"/>
        <v>Search</v>
      </c>
      <c r="C120" s="3" t="str">
        <f t="shared" si="6"/>
        <v>Link</v>
      </c>
      <c r="D120" s="3" t="str">
        <f t="shared" si="7"/>
        <v>Link</v>
      </c>
      <c r="E120" s="3" t="str">
        <f t="shared" si="8"/>
        <v>Search</v>
      </c>
      <c r="F120" s="1" t="s">
        <v>773</v>
      </c>
      <c r="G120" s="1" t="s">
        <v>20</v>
      </c>
      <c r="H120" s="1" t="s">
        <v>680</v>
      </c>
      <c r="J120" s="2" t="s">
        <v>681</v>
      </c>
      <c r="K120" s="1" t="s">
        <v>81</v>
      </c>
      <c r="M120" s="1">
        <v>8015</v>
      </c>
      <c r="N120" s="1" t="s">
        <v>82</v>
      </c>
      <c r="U120" s="1" t="s">
        <v>25</v>
      </c>
      <c r="V120" s="1" t="s">
        <v>37</v>
      </c>
    </row>
    <row r="121" spans="1:22" ht="16.5" customHeight="1" x14ac:dyDescent="0.25">
      <c r="A121" s="1" t="s">
        <v>682</v>
      </c>
      <c r="B121" s="3" t="str">
        <f t="shared" si="9"/>
        <v>Search</v>
      </c>
      <c r="C121" s="3" t="str">
        <f t="shared" si="6"/>
        <v>Link</v>
      </c>
      <c r="D121" s="3" t="str">
        <f t="shared" si="7"/>
        <v>Link</v>
      </c>
      <c r="E121" s="3" t="str">
        <f t="shared" si="8"/>
        <v>Search</v>
      </c>
      <c r="F121" s="1" t="s">
        <v>773</v>
      </c>
      <c r="G121" s="1" t="s">
        <v>20</v>
      </c>
      <c r="H121" s="1" t="s">
        <v>683</v>
      </c>
      <c r="J121" s="2" t="s">
        <v>684</v>
      </c>
      <c r="K121" s="1" t="s">
        <v>685</v>
      </c>
      <c r="L121" s="1" t="s">
        <v>686</v>
      </c>
      <c r="M121" s="1" t="s">
        <v>687</v>
      </c>
      <c r="N121" s="1" t="s">
        <v>24</v>
      </c>
      <c r="U121" s="1" t="s">
        <v>25</v>
      </c>
      <c r="V121" s="1" t="s">
        <v>26</v>
      </c>
    </row>
    <row r="122" spans="1:22" ht="16.5" customHeight="1" x14ac:dyDescent="0.25">
      <c r="A122" s="1" t="s">
        <v>688</v>
      </c>
      <c r="B122" s="3" t="str">
        <f t="shared" si="9"/>
        <v>Search</v>
      </c>
      <c r="C122" s="3" t="str">
        <f t="shared" si="6"/>
        <v>Link</v>
      </c>
      <c r="D122" s="3" t="str">
        <f t="shared" si="7"/>
        <v>Link</v>
      </c>
      <c r="E122" s="3" t="str">
        <f t="shared" si="8"/>
        <v>Search</v>
      </c>
      <c r="F122" s="1" t="s">
        <v>773</v>
      </c>
      <c r="G122" s="1" t="s">
        <v>20</v>
      </c>
      <c r="H122" s="1" t="s">
        <v>689</v>
      </c>
      <c r="J122" s="2" t="s">
        <v>690</v>
      </c>
      <c r="K122" s="1" t="s">
        <v>691</v>
      </c>
      <c r="M122" s="1">
        <v>641035</v>
      </c>
      <c r="N122" s="1" t="s">
        <v>43</v>
      </c>
      <c r="U122" s="1" t="s">
        <v>97</v>
      </c>
      <c r="V122" s="1" t="s">
        <v>19</v>
      </c>
    </row>
    <row r="123" spans="1:22" ht="16.5" customHeight="1" x14ac:dyDescent="0.25">
      <c r="A123" s="1" t="s">
        <v>692</v>
      </c>
      <c r="B123" s="3" t="str">
        <f t="shared" si="9"/>
        <v>Search</v>
      </c>
      <c r="C123" s="3" t="str">
        <f t="shared" si="6"/>
        <v>Link</v>
      </c>
      <c r="D123" s="3" t="str">
        <f t="shared" si="7"/>
        <v>Link</v>
      </c>
      <c r="E123" s="3" t="str">
        <f t="shared" si="8"/>
        <v>Search</v>
      </c>
      <c r="F123" s="1" t="s">
        <v>773</v>
      </c>
      <c r="G123" s="1" t="s">
        <v>20</v>
      </c>
      <c r="H123" s="1" t="s">
        <v>693</v>
      </c>
      <c r="J123" s="1" t="s">
        <v>694</v>
      </c>
      <c r="K123" s="1" t="s">
        <v>695</v>
      </c>
      <c r="L123" s="1" t="s">
        <v>696</v>
      </c>
      <c r="M123" s="1" t="s">
        <v>697</v>
      </c>
      <c r="N123" s="1" t="s">
        <v>24</v>
      </c>
      <c r="U123" s="1" t="s">
        <v>25</v>
      </c>
      <c r="V123" s="1" t="s">
        <v>26</v>
      </c>
    </row>
    <row r="124" spans="1:22" ht="16.5" customHeight="1" x14ac:dyDescent="0.25">
      <c r="A124" s="1" t="s">
        <v>716</v>
      </c>
      <c r="B124" s="3" t="str">
        <f t="shared" si="9"/>
        <v>Search</v>
      </c>
      <c r="C124" s="3" t="str">
        <f t="shared" si="6"/>
        <v>Link</v>
      </c>
      <c r="D124" s="3" t="str">
        <f t="shared" si="7"/>
        <v>Link</v>
      </c>
      <c r="E124" s="3" t="str">
        <f t="shared" si="8"/>
        <v>Search</v>
      </c>
      <c r="F124" s="1" t="s">
        <v>773</v>
      </c>
      <c r="G124" s="1" t="s">
        <v>20</v>
      </c>
      <c r="H124" s="1" t="s">
        <v>717</v>
      </c>
      <c r="J124" s="1" t="s">
        <v>718</v>
      </c>
      <c r="K124" s="1" t="s">
        <v>73</v>
      </c>
      <c r="M124" s="1" t="s">
        <v>719</v>
      </c>
      <c r="N124" s="1" t="s">
        <v>36</v>
      </c>
      <c r="U124" s="1" t="s">
        <v>25</v>
      </c>
      <c r="V124" s="1" t="s">
        <v>37</v>
      </c>
    </row>
    <row r="125" spans="1:22" ht="16.5" customHeight="1" x14ac:dyDescent="0.25">
      <c r="A125" s="1" t="s">
        <v>724</v>
      </c>
      <c r="B125" s="3" t="str">
        <f>HYPERLINK("http://www.google.com/search?q="&amp;A125,"Search")</f>
        <v>Search</v>
      </c>
      <c r="C125" s="3" t="str">
        <f t="shared" si="6"/>
        <v>Link</v>
      </c>
      <c r="D125" s="3" t="str">
        <f t="shared" si="7"/>
        <v>Link</v>
      </c>
      <c r="E125" s="3" t="str">
        <f t="shared" si="8"/>
        <v>Search</v>
      </c>
      <c r="F125" s="1" t="s">
        <v>773</v>
      </c>
      <c r="G125" s="1" t="s">
        <v>20</v>
      </c>
      <c r="H125" s="1" t="s">
        <v>725</v>
      </c>
      <c r="U125" s="1" t="s">
        <v>25</v>
      </c>
    </row>
    <row r="126" spans="1:22" ht="16.5" customHeight="1" x14ac:dyDescent="0.25">
      <c r="A126" s="1" t="s">
        <v>726</v>
      </c>
      <c r="B126" s="3" t="str">
        <f t="shared" si="9"/>
        <v>Search</v>
      </c>
      <c r="C126" s="3" t="str">
        <f t="shared" si="6"/>
        <v>Link</v>
      </c>
      <c r="D126" s="3" t="str">
        <f t="shared" si="7"/>
        <v>Link</v>
      </c>
      <c r="E126" s="3" t="str">
        <f t="shared" si="8"/>
        <v>Search</v>
      </c>
      <c r="F126" s="1" t="s">
        <v>773</v>
      </c>
      <c r="G126" s="1" t="s">
        <v>20</v>
      </c>
      <c r="H126" s="1" t="s">
        <v>727</v>
      </c>
      <c r="J126" s="2" t="s">
        <v>728</v>
      </c>
      <c r="K126" s="1" t="s">
        <v>729</v>
      </c>
      <c r="M126" s="1">
        <v>1149</v>
      </c>
      <c r="N126" s="1" t="s">
        <v>334</v>
      </c>
      <c r="U126" s="1" t="s">
        <v>25</v>
      </c>
      <c r="V126" s="1" t="s">
        <v>28</v>
      </c>
    </row>
    <row r="127" spans="1:22" ht="16.5" customHeight="1" x14ac:dyDescent="0.25">
      <c r="A127" s="1" t="s">
        <v>730</v>
      </c>
      <c r="B127" s="3" t="str">
        <f t="shared" si="9"/>
        <v>Search</v>
      </c>
      <c r="C127" s="3" t="str">
        <f t="shared" si="6"/>
        <v>Link</v>
      </c>
      <c r="D127" s="3" t="str">
        <f t="shared" si="7"/>
        <v>Link</v>
      </c>
      <c r="E127" s="3" t="str">
        <f t="shared" si="8"/>
        <v>Search</v>
      </c>
      <c r="F127" s="1" t="s">
        <v>773</v>
      </c>
      <c r="G127" s="1" t="s">
        <v>20</v>
      </c>
      <c r="H127" s="1" t="s">
        <v>731</v>
      </c>
      <c r="J127" s="1" t="s">
        <v>732</v>
      </c>
      <c r="K127" s="1" t="s">
        <v>733</v>
      </c>
      <c r="L127" s="1" t="s">
        <v>734</v>
      </c>
      <c r="N127" s="1" t="s">
        <v>24</v>
      </c>
      <c r="U127" s="1" t="s">
        <v>25</v>
      </c>
      <c r="V127" s="1" t="s">
        <v>26</v>
      </c>
    </row>
    <row r="128" spans="1:22" ht="16.5" customHeight="1" x14ac:dyDescent="0.25">
      <c r="A128" s="1" t="s">
        <v>735</v>
      </c>
      <c r="B128" s="3" t="str">
        <f t="shared" si="9"/>
        <v>Search</v>
      </c>
      <c r="C128" s="3" t="str">
        <f t="shared" si="6"/>
        <v>Link</v>
      </c>
      <c r="D128" s="3" t="str">
        <f t="shared" si="7"/>
        <v>Link</v>
      </c>
      <c r="E128" s="3" t="str">
        <f t="shared" si="8"/>
        <v>Search</v>
      </c>
      <c r="F128" s="1" t="s">
        <v>773</v>
      </c>
      <c r="G128" s="1" t="s">
        <v>20</v>
      </c>
      <c r="H128" s="1" t="s">
        <v>736</v>
      </c>
      <c r="J128" s="2" t="s">
        <v>737</v>
      </c>
      <c r="N128" s="1" t="s">
        <v>45</v>
      </c>
      <c r="U128" s="1" t="s">
        <v>25</v>
      </c>
      <c r="V128" s="1" t="s">
        <v>28</v>
      </c>
    </row>
    <row r="129" spans="1:22" ht="16.5" customHeight="1" x14ac:dyDescent="0.25">
      <c r="A129" s="1" t="s">
        <v>740</v>
      </c>
      <c r="B129" s="3" t="str">
        <f t="shared" si="9"/>
        <v>Search</v>
      </c>
      <c r="C129" s="3" t="str">
        <f t="shared" si="6"/>
        <v>Link</v>
      </c>
      <c r="D129" s="3" t="str">
        <f t="shared" si="7"/>
        <v>Link</v>
      </c>
      <c r="E129" s="3" t="str">
        <f t="shared" si="8"/>
        <v>Search</v>
      </c>
      <c r="F129" s="1" t="s">
        <v>773</v>
      </c>
      <c r="G129" s="1" t="s">
        <v>20</v>
      </c>
      <c r="H129" s="1" t="s">
        <v>741</v>
      </c>
      <c r="J129" s="2" t="s">
        <v>742</v>
      </c>
      <c r="K129" s="1" t="s">
        <v>98</v>
      </c>
      <c r="L129" s="1" t="s">
        <v>99</v>
      </c>
      <c r="M129" s="1">
        <v>3002</v>
      </c>
      <c r="N129" s="1" t="s">
        <v>68</v>
      </c>
      <c r="O129" s="2" t="s">
        <v>742</v>
      </c>
      <c r="P129" s="1" t="s">
        <v>98</v>
      </c>
      <c r="Q129" s="1" t="s">
        <v>99</v>
      </c>
      <c r="R129" s="1">
        <v>3002</v>
      </c>
      <c r="S129" s="1" t="s">
        <v>68</v>
      </c>
      <c r="U129" s="1" t="s">
        <v>52</v>
      </c>
      <c r="V129" s="1" t="s">
        <v>28</v>
      </c>
    </row>
    <row r="130" spans="1:22" ht="16.5" customHeight="1" x14ac:dyDescent="0.25">
      <c r="A130" s="1" t="s">
        <v>743</v>
      </c>
      <c r="B130" s="3" t="str">
        <f t="shared" ref="B130:B153" si="10">HYPERLINK("http://www.google.com/search?q="&amp;A130,"Search")</f>
        <v>Search</v>
      </c>
      <c r="C130" s="3" t="str">
        <f t="shared" si="6"/>
        <v>Link</v>
      </c>
      <c r="D130" s="3" t="str">
        <f t="shared" si="7"/>
        <v>Link</v>
      </c>
      <c r="E130" s="3" t="str">
        <f t="shared" si="8"/>
        <v>Search</v>
      </c>
      <c r="F130" s="1" t="s">
        <v>773</v>
      </c>
      <c r="G130" s="1" t="s">
        <v>20</v>
      </c>
      <c r="H130" s="1" t="s">
        <v>744</v>
      </c>
      <c r="J130" s="1" t="s">
        <v>745</v>
      </c>
      <c r="K130" s="1" t="s">
        <v>746</v>
      </c>
      <c r="L130" s="1" t="s">
        <v>87</v>
      </c>
      <c r="M130" s="1" t="s">
        <v>747</v>
      </c>
      <c r="N130" s="1" t="s">
        <v>24</v>
      </c>
      <c r="U130" s="1" t="s">
        <v>25</v>
      </c>
      <c r="V130" s="1" t="s">
        <v>26</v>
      </c>
    </row>
    <row r="131" spans="1:22" ht="16.5" customHeight="1" x14ac:dyDescent="0.25">
      <c r="A131" s="1" t="s">
        <v>748</v>
      </c>
      <c r="B131" s="3" t="str">
        <f t="shared" si="10"/>
        <v>Search</v>
      </c>
      <c r="C131" s="3" t="str">
        <f t="shared" ref="C131:C153" si="11">HYPERLINK("https://www.google.com/search?q="&amp;A131&amp;" logo"&amp;"&amp;tbm=isch&amp;hl=en&amp;hl=en&amp;tbs=isz%3Al","Link")</f>
        <v>Link</v>
      </c>
      <c r="D131" s="3" t="str">
        <f t="shared" ref="D131:D153" si="12">HYPERLINK("https://www.google.com/search?q="&amp;A131&amp;" logo"&amp;"&amp;tbm=isch&amp;hl=en&amp;hl=en&amp;tbs=isz%3Am","Link")</f>
        <v>Link</v>
      </c>
      <c r="E131" s="3" t="str">
        <f t="shared" ref="E131:E153" si="13">HYPERLINK("http://www.google.com/search?q="&amp;A131&amp;" IAPB member","Search")</f>
        <v>Search</v>
      </c>
      <c r="F131" s="1" t="s">
        <v>773</v>
      </c>
      <c r="G131" s="1" t="s">
        <v>20</v>
      </c>
      <c r="H131" s="1" t="s">
        <v>749</v>
      </c>
      <c r="J131" s="1" t="s">
        <v>750</v>
      </c>
      <c r="K131" s="1" t="s">
        <v>751</v>
      </c>
      <c r="M131" s="1">
        <v>96789</v>
      </c>
      <c r="N131" s="1" t="s">
        <v>24</v>
      </c>
      <c r="T131" s="2" t="s">
        <v>752</v>
      </c>
      <c r="U131" s="1" t="s">
        <v>54</v>
      </c>
      <c r="V131" s="1" t="s">
        <v>26</v>
      </c>
    </row>
    <row r="132" spans="1:22" ht="16.5" customHeight="1" x14ac:dyDescent="0.25">
      <c r="A132" s="1" t="s">
        <v>753</v>
      </c>
      <c r="B132" s="3" t="str">
        <f t="shared" si="10"/>
        <v>Search</v>
      </c>
      <c r="C132" s="3" t="str">
        <f t="shared" si="11"/>
        <v>Link</v>
      </c>
      <c r="D132" s="3" t="str">
        <f t="shared" si="12"/>
        <v>Link</v>
      </c>
      <c r="E132" s="3" t="str">
        <f t="shared" si="13"/>
        <v>Search</v>
      </c>
      <c r="F132" s="1" t="s">
        <v>775</v>
      </c>
      <c r="G132" s="1" t="s">
        <v>20</v>
      </c>
      <c r="H132" s="1" t="s">
        <v>754</v>
      </c>
      <c r="J132" s="2" t="s">
        <v>755</v>
      </c>
      <c r="K132" s="1" t="s">
        <v>81</v>
      </c>
      <c r="O132" s="2" t="s">
        <v>755</v>
      </c>
      <c r="P132" s="1" t="s">
        <v>81</v>
      </c>
      <c r="U132" s="1" t="s">
        <v>25</v>
      </c>
    </row>
    <row r="133" spans="1:22" ht="16.5" customHeight="1" x14ac:dyDescent="0.25">
      <c r="A133" s="1" t="s">
        <v>756</v>
      </c>
      <c r="B133" s="3" t="str">
        <f t="shared" si="10"/>
        <v>Search</v>
      </c>
      <c r="C133" s="3" t="str">
        <f t="shared" si="11"/>
        <v>Link</v>
      </c>
      <c r="D133" s="3" t="str">
        <f t="shared" si="12"/>
        <v>Link</v>
      </c>
      <c r="E133" s="3" t="str">
        <f t="shared" si="13"/>
        <v>Search</v>
      </c>
      <c r="F133" s="1" t="s">
        <v>773</v>
      </c>
      <c r="G133" s="1" t="s">
        <v>20</v>
      </c>
      <c r="H133" s="1" t="s">
        <v>757</v>
      </c>
      <c r="I133" s="1">
        <v>-4336</v>
      </c>
      <c r="J133" s="2" t="s">
        <v>758</v>
      </c>
      <c r="L133" s="1" t="s">
        <v>538</v>
      </c>
      <c r="N133" s="1" t="s">
        <v>215</v>
      </c>
      <c r="O133" s="2" t="s">
        <v>758</v>
      </c>
      <c r="Q133" s="1" t="s">
        <v>538</v>
      </c>
      <c r="S133" s="1" t="s">
        <v>215</v>
      </c>
      <c r="T133" s="1" t="s">
        <v>759</v>
      </c>
      <c r="V133" s="1" t="s">
        <v>111</v>
      </c>
    </row>
    <row r="134" spans="1:22" ht="16.5" customHeight="1" x14ac:dyDescent="0.25">
      <c r="A134" s="1" t="s">
        <v>760</v>
      </c>
      <c r="B134" s="3" t="str">
        <f t="shared" si="10"/>
        <v>Search</v>
      </c>
      <c r="C134" s="3" t="str">
        <f t="shared" si="11"/>
        <v>Link</v>
      </c>
      <c r="D134" s="3" t="str">
        <f t="shared" si="12"/>
        <v>Link</v>
      </c>
      <c r="E134" s="3" t="str">
        <f t="shared" si="13"/>
        <v>Search</v>
      </c>
      <c r="F134" s="1" t="s">
        <v>773</v>
      </c>
      <c r="G134" s="1" t="s">
        <v>20</v>
      </c>
      <c r="H134" s="1" t="s">
        <v>761</v>
      </c>
      <c r="J134" s="2" t="s">
        <v>762</v>
      </c>
      <c r="K134" s="1" t="s">
        <v>98</v>
      </c>
      <c r="L134" s="1" t="s">
        <v>99</v>
      </c>
      <c r="M134" s="1">
        <v>3053</v>
      </c>
      <c r="N134" s="1" t="s">
        <v>68</v>
      </c>
      <c r="U134" s="1" t="s">
        <v>54</v>
      </c>
      <c r="V134" s="1" t="s">
        <v>28</v>
      </c>
    </row>
    <row r="135" spans="1:22" ht="16.5" customHeight="1" x14ac:dyDescent="0.25">
      <c r="A135" s="1" t="s">
        <v>763</v>
      </c>
      <c r="B135" s="3" t="str">
        <f t="shared" si="10"/>
        <v>Search</v>
      </c>
      <c r="C135" s="3" t="str">
        <f t="shared" si="11"/>
        <v>Link</v>
      </c>
      <c r="D135" s="3" t="str">
        <f t="shared" si="12"/>
        <v>Link</v>
      </c>
      <c r="E135" s="3" t="str">
        <f t="shared" si="13"/>
        <v>Search</v>
      </c>
      <c r="F135" s="1" t="s">
        <v>773</v>
      </c>
      <c r="G135" s="1" t="s">
        <v>20</v>
      </c>
      <c r="H135" s="1" t="s">
        <v>764</v>
      </c>
      <c r="J135" s="1" t="s">
        <v>765</v>
      </c>
      <c r="N135" s="1" t="s">
        <v>77</v>
      </c>
      <c r="U135" s="1" t="s">
        <v>25</v>
      </c>
      <c r="V135" s="1" t="s">
        <v>78</v>
      </c>
    </row>
    <row r="136" spans="1:22" ht="16.5" customHeight="1" x14ac:dyDescent="0.25">
      <c r="A136" s="1" t="s">
        <v>766</v>
      </c>
      <c r="B136" s="3" t="str">
        <f t="shared" si="10"/>
        <v>Search</v>
      </c>
      <c r="C136" s="3" t="str">
        <f t="shared" si="11"/>
        <v>Link</v>
      </c>
      <c r="D136" s="3" t="str">
        <f t="shared" si="12"/>
        <v>Link</v>
      </c>
      <c r="E136" s="3" t="str">
        <f t="shared" si="13"/>
        <v>Search</v>
      </c>
      <c r="F136" s="1" t="s">
        <v>773</v>
      </c>
      <c r="G136" s="1" t="s">
        <v>20</v>
      </c>
      <c r="J136" s="2" t="s">
        <v>767</v>
      </c>
      <c r="K136" s="1" t="s">
        <v>768</v>
      </c>
      <c r="L136" s="1" t="s">
        <v>769</v>
      </c>
      <c r="M136" s="1">
        <v>1009</v>
      </c>
      <c r="N136" s="1" t="s">
        <v>769</v>
      </c>
      <c r="U136" s="1" t="s">
        <v>75</v>
      </c>
      <c r="V136" s="1" t="s">
        <v>111</v>
      </c>
    </row>
    <row r="137" spans="1:22" ht="16.5" customHeight="1" x14ac:dyDescent="0.25">
      <c r="A137" s="1" t="s">
        <v>46</v>
      </c>
      <c r="B137" s="3" t="str">
        <f t="shared" si="10"/>
        <v>Search</v>
      </c>
      <c r="C137" s="3" t="str">
        <f t="shared" si="11"/>
        <v>Link</v>
      </c>
      <c r="D137" s="3" t="str">
        <f t="shared" si="12"/>
        <v>Link</v>
      </c>
      <c r="E137" s="3" t="str">
        <f t="shared" si="13"/>
        <v>Search</v>
      </c>
      <c r="F137" s="1" t="s">
        <v>773</v>
      </c>
      <c r="G137" s="1" t="s">
        <v>51</v>
      </c>
      <c r="H137" s="1" t="s">
        <v>47</v>
      </c>
      <c r="J137" s="2" t="s">
        <v>48</v>
      </c>
      <c r="K137" s="1" t="s">
        <v>49</v>
      </c>
      <c r="M137" s="1">
        <v>10</v>
      </c>
      <c r="N137" s="1" t="s">
        <v>50</v>
      </c>
      <c r="V137" s="1" t="s">
        <v>19</v>
      </c>
    </row>
    <row r="138" spans="1:22" ht="16.5" customHeight="1" x14ac:dyDescent="0.25">
      <c r="A138" s="1" t="s">
        <v>90</v>
      </c>
      <c r="B138" s="3" t="str">
        <f t="shared" si="10"/>
        <v>Search</v>
      </c>
      <c r="C138" s="3" t="str">
        <f t="shared" si="11"/>
        <v>Link</v>
      </c>
      <c r="D138" s="3" t="str">
        <f t="shared" si="12"/>
        <v>Link</v>
      </c>
      <c r="E138" s="3" t="str">
        <f t="shared" si="13"/>
        <v>Search</v>
      </c>
      <c r="F138" s="1" t="s">
        <v>773</v>
      </c>
      <c r="G138" s="1" t="s">
        <v>51</v>
      </c>
      <c r="H138" s="1" t="s">
        <v>34</v>
      </c>
      <c r="J138" s="1" t="s">
        <v>91</v>
      </c>
      <c r="K138" s="1" t="s">
        <v>92</v>
      </c>
      <c r="L138" s="1" t="s">
        <v>93</v>
      </c>
      <c r="M138" s="1" t="s">
        <v>94</v>
      </c>
      <c r="N138" s="1" t="s">
        <v>95</v>
      </c>
      <c r="V138" s="1" t="s">
        <v>26</v>
      </c>
    </row>
    <row r="139" spans="1:22" ht="16.5" customHeight="1" x14ac:dyDescent="0.25">
      <c r="A139" s="1" t="s">
        <v>178</v>
      </c>
      <c r="B139" s="3" t="str">
        <f t="shared" si="10"/>
        <v>Search</v>
      </c>
      <c r="C139" s="3" t="str">
        <f t="shared" si="11"/>
        <v>Link</v>
      </c>
      <c r="D139" s="3" t="str">
        <f t="shared" si="12"/>
        <v>Link</v>
      </c>
      <c r="E139" s="3" t="str">
        <f t="shared" si="13"/>
        <v>Search</v>
      </c>
      <c r="F139" s="1" t="s">
        <v>774</v>
      </c>
      <c r="G139" s="1" t="s">
        <v>51</v>
      </c>
      <c r="H139" s="1" t="s">
        <v>34</v>
      </c>
      <c r="J139" s="2" t="s">
        <v>179</v>
      </c>
      <c r="K139" s="1" t="s">
        <v>180</v>
      </c>
      <c r="N139" s="1" t="s">
        <v>72</v>
      </c>
      <c r="V139" s="1" t="s">
        <v>37</v>
      </c>
    </row>
    <row r="140" spans="1:22" ht="16.5" customHeight="1" x14ac:dyDescent="0.25">
      <c r="A140" s="1" t="s">
        <v>212</v>
      </c>
      <c r="B140" s="3" t="str">
        <f t="shared" si="10"/>
        <v>Search</v>
      </c>
      <c r="C140" s="3" t="str">
        <f t="shared" si="11"/>
        <v>Link</v>
      </c>
      <c r="D140" s="3" t="str">
        <f t="shared" si="12"/>
        <v>Link</v>
      </c>
      <c r="E140" s="3" t="str">
        <f t="shared" si="13"/>
        <v>Search</v>
      </c>
      <c r="F140" s="1" t="s">
        <v>774</v>
      </c>
      <c r="G140" s="1" t="s">
        <v>51</v>
      </c>
      <c r="H140" s="1" t="s">
        <v>34</v>
      </c>
      <c r="J140" s="2" t="s">
        <v>213</v>
      </c>
      <c r="K140" s="1" t="s">
        <v>214</v>
      </c>
      <c r="M140" s="1">
        <v>4534000</v>
      </c>
      <c r="N140" s="1" t="s">
        <v>215</v>
      </c>
      <c r="V140" s="1" t="s">
        <v>111</v>
      </c>
    </row>
    <row r="141" spans="1:22" ht="16.5" customHeight="1" x14ac:dyDescent="0.25">
      <c r="A141" s="1" t="s">
        <v>267</v>
      </c>
      <c r="B141" s="3" t="str">
        <f t="shared" si="10"/>
        <v>Search</v>
      </c>
      <c r="C141" s="3" t="str">
        <f t="shared" si="11"/>
        <v>Link</v>
      </c>
      <c r="D141" s="3" t="str">
        <f t="shared" si="12"/>
        <v>Link</v>
      </c>
      <c r="E141" s="3" t="str">
        <f t="shared" si="13"/>
        <v>Search</v>
      </c>
      <c r="F141" s="1" t="s">
        <v>773</v>
      </c>
      <c r="G141" s="1" t="s">
        <v>51</v>
      </c>
      <c r="H141" s="1" t="s">
        <v>268</v>
      </c>
      <c r="I141" s="1" t="s">
        <v>269</v>
      </c>
      <c r="J141" s="2" t="s">
        <v>270</v>
      </c>
      <c r="K141" s="1" t="s">
        <v>232</v>
      </c>
      <c r="M141" s="1">
        <v>110077</v>
      </c>
      <c r="N141" s="1" t="s">
        <v>43</v>
      </c>
      <c r="U141" s="1" t="s">
        <v>54</v>
      </c>
      <c r="V141" s="1" t="s">
        <v>19</v>
      </c>
    </row>
    <row r="142" spans="1:22" ht="16.5" customHeight="1" x14ac:dyDescent="0.25">
      <c r="A142" s="1" t="s">
        <v>310</v>
      </c>
      <c r="B142" s="3" t="str">
        <f t="shared" si="10"/>
        <v>Search</v>
      </c>
      <c r="C142" s="3" t="str">
        <f t="shared" si="11"/>
        <v>Link</v>
      </c>
      <c r="D142" s="3" t="str">
        <f t="shared" si="12"/>
        <v>Link</v>
      </c>
      <c r="E142" s="3" t="str">
        <f t="shared" si="13"/>
        <v>Search</v>
      </c>
      <c r="F142" s="1" t="s">
        <v>774</v>
      </c>
      <c r="G142" s="1" t="s">
        <v>51</v>
      </c>
      <c r="H142" s="1" t="s">
        <v>34</v>
      </c>
      <c r="J142" s="2" t="s">
        <v>311</v>
      </c>
      <c r="K142" s="1" t="s">
        <v>312</v>
      </c>
      <c r="N142" s="1" t="s">
        <v>313</v>
      </c>
      <c r="V142" s="1" t="s">
        <v>111</v>
      </c>
    </row>
    <row r="143" spans="1:22" ht="16.5" customHeight="1" x14ac:dyDescent="0.25">
      <c r="A143" s="1" t="s">
        <v>395</v>
      </c>
      <c r="B143" s="3" t="str">
        <f t="shared" si="10"/>
        <v>Search</v>
      </c>
      <c r="C143" s="3" t="str">
        <f t="shared" si="11"/>
        <v>Link</v>
      </c>
      <c r="D143" s="3" t="str">
        <f t="shared" si="12"/>
        <v>Link</v>
      </c>
      <c r="E143" s="3" t="str">
        <f t="shared" si="13"/>
        <v>Search</v>
      </c>
      <c r="F143" s="1" t="s">
        <v>774</v>
      </c>
      <c r="G143" s="1" t="s">
        <v>51</v>
      </c>
      <c r="H143" s="1" t="s">
        <v>34</v>
      </c>
      <c r="N143" s="1" t="s">
        <v>396</v>
      </c>
      <c r="U143" s="1" t="s">
        <v>54</v>
      </c>
      <c r="V143" s="1" t="s">
        <v>111</v>
      </c>
    </row>
    <row r="144" spans="1:22" ht="16.5" customHeight="1" x14ac:dyDescent="0.25">
      <c r="A144" s="1" t="s">
        <v>452</v>
      </c>
      <c r="B144" s="3" t="str">
        <f t="shared" si="10"/>
        <v>Search</v>
      </c>
      <c r="C144" s="3" t="str">
        <f t="shared" si="11"/>
        <v>Link</v>
      </c>
      <c r="D144" s="3" t="str">
        <f t="shared" si="12"/>
        <v>Link</v>
      </c>
      <c r="E144" s="3" t="str">
        <f t="shared" si="13"/>
        <v>Search</v>
      </c>
      <c r="F144" s="1" t="s">
        <v>774</v>
      </c>
      <c r="G144" s="1" t="s">
        <v>51</v>
      </c>
      <c r="H144" s="1" t="s">
        <v>34</v>
      </c>
      <c r="J144" s="1" t="s">
        <v>453</v>
      </c>
      <c r="K144" s="1" t="s">
        <v>454</v>
      </c>
      <c r="M144" s="1" t="s">
        <v>455</v>
      </c>
      <c r="N144" s="1" t="s">
        <v>456</v>
      </c>
      <c r="V144" s="1" t="s">
        <v>37</v>
      </c>
    </row>
    <row r="145" spans="1:22" ht="16.5" customHeight="1" x14ac:dyDescent="0.25">
      <c r="A145" s="1" t="s">
        <v>490</v>
      </c>
      <c r="B145" s="3" t="str">
        <f t="shared" si="10"/>
        <v>Search</v>
      </c>
      <c r="C145" s="3" t="str">
        <f t="shared" si="11"/>
        <v>Link</v>
      </c>
      <c r="D145" s="3" t="str">
        <f t="shared" si="12"/>
        <v>Link</v>
      </c>
      <c r="E145" s="3" t="str">
        <f t="shared" si="13"/>
        <v>Search</v>
      </c>
      <c r="F145" s="1" t="s">
        <v>774</v>
      </c>
      <c r="G145" s="1" t="s">
        <v>51</v>
      </c>
      <c r="H145" s="1" t="s">
        <v>34</v>
      </c>
      <c r="J145" s="2" t="s">
        <v>491</v>
      </c>
      <c r="K145" s="1" t="s">
        <v>492</v>
      </c>
      <c r="N145" s="1" t="s">
        <v>101</v>
      </c>
      <c r="V145" s="1" t="s">
        <v>28</v>
      </c>
    </row>
    <row r="146" spans="1:22" ht="16.5" customHeight="1" x14ac:dyDescent="0.25">
      <c r="A146" s="1" t="s">
        <v>561</v>
      </c>
      <c r="B146" s="3" t="str">
        <f t="shared" si="10"/>
        <v>Search</v>
      </c>
      <c r="C146" s="3" t="str">
        <f t="shared" si="11"/>
        <v>Link</v>
      </c>
      <c r="D146" s="3" t="str">
        <f t="shared" si="12"/>
        <v>Link</v>
      </c>
      <c r="E146" s="3" t="str">
        <f t="shared" si="13"/>
        <v>Search</v>
      </c>
      <c r="F146" s="1" t="s">
        <v>773</v>
      </c>
      <c r="G146" s="1" t="s">
        <v>51</v>
      </c>
      <c r="H146" s="1" t="s">
        <v>562</v>
      </c>
      <c r="J146" s="2" t="s">
        <v>563</v>
      </c>
      <c r="K146" s="1" t="s">
        <v>564</v>
      </c>
      <c r="N146" s="1" t="s">
        <v>334</v>
      </c>
      <c r="U146" s="1" t="s">
        <v>54</v>
      </c>
      <c r="V146" s="1" t="s">
        <v>28</v>
      </c>
    </row>
    <row r="147" spans="1:22" ht="16.5" customHeight="1" x14ac:dyDescent="0.25">
      <c r="A147" s="1" t="s">
        <v>658</v>
      </c>
      <c r="B147" s="3" t="str">
        <f t="shared" si="10"/>
        <v>Search</v>
      </c>
      <c r="C147" s="3" t="str">
        <f t="shared" si="11"/>
        <v>Link</v>
      </c>
      <c r="D147" s="3" t="str">
        <f t="shared" si="12"/>
        <v>Link</v>
      </c>
      <c r="E147" s="3" t="str">
        <f t="shared" si="13"/>
        <v>Search</v>
      </c>
      <c r="F147" s="1" t="s">
        <v>773</v>
      </c>
      <c r="G147" s="1" t="s">
        <v>51</v>
      </c>
      <c r="H147" s="1" t="s">
        <v>659</v>
      </c>
      <c r="J147" s="2" t="s">
        <v>660</v>
      </c>
      <c r="K147" s="1" t="s">
        <v>367</v>
      </c>
      <c r="M147" s="1">
        <v>157</v>
      </c>
      <c r="N147" s="1" t="s">
        <v>439</v>
      </c>
      <c r="U147" s="1" t="s">
        <v>54</v>
      </c>
      <c r="V147" s="1" t="s">
        <v>37</v>
      </c>
    </row>
    <row r="148" spans="1:22" ht="16.5" customHeight="1" x14ac:dyDescent="0.25">
      <c r="A148" s="1" t="s">
        <v>738</v>
      </c>
      <c r="B148" s="3" t="str">
        <f t="shared" si="10"/>
        <v>Search</v>
      </c>
      <c r="C148" s="3" t="str">
        <f t="shared" si="11"/>
        <v>Link</v>
      </c>
      <c r="D148" s="3" t="str">
        <f t="shared" si="12"/>
        <v>Link</v>
      </c>
      <c r="E148" s="3" t="str">
        <f t="shared" si="13"/>
        <v>Search</v>
      </c>
      <c r="F148" s="1" t="s">
        <v>774</v>
      </c>
      <c r="G148" s="1" t="s">
        <v>51</v>
      </c>
      <c r="H148" s="1" t="s">
        <v>34</v>
      </c>
      <c r="J148" s="2" t="s">
        <v>739</v>
      </c>
      <c r="K148" s="1" t="s">
        <v>225</v>
      </c>
      <c r="N148" s="1" t="s">
        <v>226</v>
      </c>
      <c r="U148" s="1" t="s">
        <v>54</v>
      </c>
      <c r="V148" s="1" t="s">
        <v>111</v>
      </c>
    </row>
    <row r="149" spans="1:22" ht="16.5" customHeight="1" x14ac:dyDescent="0.25">
      <c r="A149" s="1" t="s">
        <v>293</v>
      </c>
      <c r="B149" s="3" t="str">
        <f t="shared" si="10"/>
        <v>Search</v>
      </c>
      <c r="C149" s="3" t="str">
        <f t="shared" si="11"/>
        <v>Link</v>
      </c>
      <c r="D149" s="3" t="str">
        <f t="shared" si="12"/>
        <v>Link</v>
      </c>
      <c r="E149" s="3" t="str">
        <f t="shared" si="13"/>
        <v>Search</v>
      </c>
      <c r="F149" s="1" t="s">
        <v>773</v>
      </c>
      <c r="G149" s="1" t="s">
        <v>298</v>
      </c>
      <c r="H149" s="1" t="s">
        <v>294</v>
      </c>
      <c r="J149" s="2" t="s">
        <v>295</v>
      </c>
      <c r="K149" s="1" t="s">
        <v>296</v>
      </c>
      <c r="L149" s="1" t="s">
        <v>297</v>
      </c>
      <c r="M149" s="1">
        <v>85233</v>
      </c>
      <c r="N149" s="1" t="s">
        <v>24</v>
      </c>
      <c r="V149" s="1" t="s">
        <v>26</v>
      </c>
    </row>
    <row r="150" spans="1:22" ht="16.5" customHeight="1" x14ac:dyDescent="0.25">
      <c r="A150" s="1" t="s">
        <v>428</v>
      </c>
      <c r="B150" s="3" t="str">
        <f t="shared" si="10"/>
        <v>Search</v>
      </c>
      <c r="C150" s="3" t="str">
        <f t="shared" si="11"/>
        <v>Link</v>
      </c>
      <c r="D150" s="3" t="str">
        <f t="shared" si="12"/>
        <v>Link</v>
      </c>
      <c r="E150" s="3" t="str">
        <f t="shared" si="13"/>
        <v>Search</v>
      </c>
      <c r="F150" s="1" t="s">
        <v>773</v>
      </c>
      <c r="G150" s="1" t="s">
        <v>298</v>
      </c>
      <c r="H150" s="1" t="s">
        <v>429</v>
      </c>
      <c r="I150" s="1" t="s">
        <v>430</v>
      </c>
      <c r="J150" s="2" t="s">
        <v>431</v>
      </c>
      <c r="K150" s="1" t="s">
        <v>432</v>
      </c>
      <c r="M150" s="1" t="s">
        <v>433</v>
      </c>
      <c r="N150" s="1" t="s">
        <v>88</v>
      </c>
      <c r="T150" s="2" t="s">
        <v>434</v>
      </c>
      <c r="U150" s="1" t="s">
        <v>29</v>
      </c>
      <c r="V150" s="1" t="s">
        <v>37</v>
      </c>
    </row>
    <row r="151" spans="1:22" ht="16.5" customHeight="1" x14ac:dyDescent="0.25">
      <c r="A151" s="1" t="s">
        <v>539</v>
      </c>
      <c r="B151" s="3" t="str">
        <f t="shared" si="10"/>
        <v>Search</v>
      </c>
      <c r="C151" s="3" t="str">
        <f t="shared" si="11"/>
        <v>Link</v>
      </c>
      <c r="D151" s="3" t="str">
        <f t="shared" si="12"/>
        <v>Link</v>
      </c>
      <c r="E151" s="3" t="str">
        <f t="shared" si="13"/>
        <v>Search</v>
      </c>
      <c r="F151" s="1" t="s">
        <v>773</v>
      </c>
      <c r="G151" s="1" t="s">
        <v>298</v>
      </c>
      <c r="H151" s="1" t="s">
        <v>34</v>
      </c>
      <c r="J151" s="1" t="s">
        <v>540</v>
      </c>
      <c r="K151" s="1" t="s">
        <v>73</v>
      </c>
      <c r="M151" s="1" t="s">
        <v>541</v>
      </c>
      <c r="N151" s="1" t="s">
        <v>36</v>
      </c>
      <c r="U151" s="1" t="s">
        <v>33</v>
      </c>
      <c r="V151" s="1" t="s">
        <v>37</v>
      </c>
    </row>
    <row r="152" spans="1:22" ht="16.5" customHeight="1" x14ac:dyDescent="0.25">
      <c r="A152" s="1" t="s">
        <v>626</v>
      </c>
      <c r="B152" s="3" t="str">
        <f t="shared" si="10"/>
        <v>Search</v>
      </c>
      <c r="C152" s="3" t="str">
        <f t="shared" si="11"/>
        <v>Link</v>
      </c>
      <c r="D152" s="3" t="str">
        <f t="shared" si="12"/>
        <v>Link</v>
      </c>
      <c r="E152" s="3" t="str">
        <f t="shared" si="13"/>
        <v>Search</v>
      </c>
      <c r="F152" s="1" t="s">
        <v>773</v>
      </c>
      <c r="G152" s="1" t="s">
        <v>298</v>
      </c>
      <c r="H152" s="1" t="s">
        <v>627</v>
      </c>
      <c r="K152" s="1" t="s">
        <v>628</v>
      </c>
      <c r="N152" s="1" t="s">
        <v>83</v>
      </c>
      <c r="P152" s="1" t="s">
        <v>628</v>
      </c>
      <c r="S152" s="1" t="s">
        <v>83</v>
      </c>
      <c r="T152" s="2" t="s">
        <v>629</v>
      </c>
      <c r="U152" s="1" t="s">
        <v>29</v>
      </c>
      <c r="V152" s="1" t="s">
        <v>37</v>
      </c>
    </row>
    <row r="153" spans="1:22" ht="16.5" customHeight="1" x14ac:dyDescent="0.25">
      <c r="A153" s="1" t="s">
        <v>703</v>
      </c>
      <c r="B153" s="3" t="str">
        <f t="shared" si="10"/>
        <v>Search</v>
      </c>
      <c r="C153" s="3" t="str">
        <f t="shared" si="11"/>
        <v>Link</v>
      </c>
      <c r="D153" s="3" t="str">
        <f t="shared" si="12"/>
        <v>Link</v>
      </c>
      <c r="E153" s="3" t="str">
        <f t="shared" si="13"/>
        <v>Search</v>
      </c>
      <c r="F153" s="1" t="s">
        <v>773</v>
      </c>
      <c r="G153" s="1" t="s">
        <v>298</v>
      </c>
      <c r="H153" s="1" t="s">
        <v>704</v>
      </c>
      <c r="J153" s="1" t="s">
        <v>705</v>
      </c>
      <c r="K153" s="1" t="s">
        <v>685</v>
      </c>
      <c r="L153" s="1" t="s">
        <v>126</v>
      </c>
      <c r="M153" s="1" t="s">
        <v>706</v>
      </c>
      <c r="N153" s="1" t="s">
        <v>24</v>
      </c>
      <c r="S153" s="1" t="s">
        <v>24</v>
      </c>
      <c r="T153" s="1" t="s">
        <v>707</v>
      </c>
      <c r="U153" s="1" t="s">
        <v>29</v>
      </c>
      <c r="V153" s="1" t="s">
        <v>26</v>
      </c>
    </row>
  </sheetData>
  <autoFilter ref="A1:V153" xr:uid="{5513EFAC-23D5-462D-807D-D1A8DB1E47C3}">
    <sortState xmlns:xlrd2="http://schemas.microsoft.com/office/spreadsheetml/2017/richdata2" ref="A2:V153">
      <sortCondition ref="G1:G153"/>
    </sortState>
  </autoFilter>
  <conditionalFormatting sqref="F1:F1048576">
    <cfRule type="cellIs" dxfId="0" priority="1" operator="equal">
      <formula>"Done"</formula>
    </cfRule>
  </conditionalFormatting>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DD466C6A606048BEC09A35181C3D6B" ma:contentTypeVersion="13" ma:contentTypeDescription="Create a new document." ma:contentTypeScope="" ma:versionID="1971f2209548094d925ecfa455db6d48">
  <xsd:schema xmlns:xsd="http://www.w3.org/2001/XMLSchema" xmlns:xs="http://www.w3.org/2001/XMLSchema" xmlns:p="http://schemas.microsoft.com/office/2006/metadata/properties" xmlns:ns2="7cd50b0d-0691-46ba-8850-ecd13200536e" xmlns:ns3="a38eb8db-13ca-45a3-bf12-b9a758a8e306" targetNamespace="http://schemas.microsoft.com/office/2006/metadata/properties" ma:root="true" ma:fieldsID="331a91e7e0612fe043c76e49b05719e2" ns2:_="" ns3:_="">
    <xsd:import namespace="7cd50b0d-0691-46ba-8850-ecd13200536e"/>
    <xsd:import namespace="a38eb8db-13ca-45a3-bf12-b9a758a8e306"/>
    <xsd:element name="properties">
      <xsd:complexType>
        <xsd:sequence>
          <xsd:element name="documentManagement">
            <xsd:complexType>
              <xsd:all>
                <xsd:element ref="ns2:Commentondoc"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d50b0d-0691-46ba-8850-ecd13200536e" elementFormDefault="qualified">
    <xsd:import namespace="http://schemas.microsoft.com/office/2006/documentManagement/types"/>
    <xsd:import namespace="http://schemas.microsoft.com/office/infopath/2007/PartnerControls"/>
    <xsd:element name="Commentondoc" ma:index="8" nillable="true" ma:displayName="Comment on doc" ma:format="Dropdown" ma:internalName="Commentondoc">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8eb8db-13ca-45a3-bf12-b9a758a8e30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ondoc xmlns="7cd50b0d-0691-46ba-8850-ecd13200536e" xsi:nil="true"/>
  </documentManagement>
</p:properties>
</file>

<file path=customXml/itemProps1.xml><?xml version="1.0" encoding="utf-8"?>
<ds:datastoreItem xmlns:ds="http://schemas.openxmlformats.org/officeDocument/2006/customXml" ds:itemID="{206A978B-E419-4937-8982-689C92C29D6E}"/>
</file>

<file path=customXml/itemProps2.xml><?xml version="1.0" encoding="utf-8"?>
<ds:datastoreItem xmlns:ds="http://schemas.openxmlformats.org/officeDocument/2006/customXml" ds:itemID="{228C3585-978D-4339-9774-387783378154}"/>
</file>

<file path=customXml/itemProps3.xml><?xml version="1.0" encoding="utf-8"?>
<ds:datastoreItem xmlns:ds="http://schemas.openxmlformats.org/officeDocument/2006/customXml" ds:itemID="{8B2332ED-2395-4A0A-8B85-F741364C91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rbourke</dc:creator>
  <cp:lastModifiedBy>Michael</cp:lastModifiedBy>
  <dcterms:created xsi:type="dcterms:W3CDTF">2020-06-12T14:54:39Z</dcterms:created>
  <dcterms:modified xsi:type="dcterms:W3CDTF">2020-06-15T05:17:01Z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0x010100D0DD466C6A606048BEC09A35181C3D6B</vt:lpwstr>
  </property>
</Properties>
</file>